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андр\Downloads\30-12-2025_14-27-52\"/>
    </mc:Choice>
  </mc:AlternateContent>
  <bookViews>
    <workbookView xWindow="0" yWindow="0" windowWidth="28800" windowHeight="11730" activeTab="4"/>
  </bookViews>
  <sheets>
    <sheet name="7 КЛАСС  " sheetId="7" r:id="rId1"/>
    <sheet name="8 КЛАСС " sheetId="6" r:id="rId2"/>
    <sheet name="9 КЛАСС" sheetId="5" r:id="rId3"/>
    <sheet name="10 КЛАСС" sheetId="4" r:id="rId4"/>
    <sheet name="11 КЛАСС" sheetId="3" r:id="rId5"/>
  </sheets>
  <definedNames>
    <definedName name="_xlnm.Print_Area" localSheetId="3">'10 КЛАСС'!$A$1:$Q$29</definedName>
    <definedName name="_xlnm.Print_Area" localSheetId="4">'11 КЛАСС'!$A$1:$Q$30</definedName>
    <definedName name="_xlnm.Print_Area" localSheetId="0">'7 КЛАСС  '!$A$1:$P$28</definedName>
    <definedName name="_xlnm.Print_Area" localSheetId="1">'8 КЛАСС '!$A$1:$P$26</definedName>
    <definedName name="_xlnm.Print_Area" localSheetId="2">'9 КЛАСС'!$A$1:$P$26</definedName>
  </definedNames>
  <calcPr calcId="162913" refMode="R1C1"/>
</workbook>
</file>

<file path=xl/calcChain.xml><?xml version="1.0" encoding="utf-8"?>
<calcChain xmlns="http://schemas.openxmlformats.org/spreadsheetml/2006/main">
  <c r="M15" i="7" l="1"/>
  <c r="O15" i="7" s="1"/>
  <c r="N15" i="3" l="1"/>
  <c r="N16" i="3"/>
  <c r="N19" i="3"/>
  <c r="N21" i="3"/>
  <c r="N18" i="3"/>
  <c r="N23" i="3"/>
  <c r="N22" i="3"/>
  <c r="N17" i="3"/>
  <c r="N20" i="3"/>
  <c r="M14" i="3"/>
  <c r="N22" i="4"/>
  <c r="N16" i="4"/>
  <c r="N21" i="4"/>
  <c r="N18" i="4"/>
  <c r="N19" i="4"/>
  <c r="N20" i="4"/>
  <c r="N17" i="4"/>
  <c r="N15" i="4"/>
  <c r="M19" i="7"/>
  <c r="M20" i="7"/>
  <c r="M16" i="7"/>
  <c r="M17" i="7"/>
  <c r="M21" i="7"/>
  <c r="M18" i="7"/>
  <c r="P17" i="3" l="1"/>
  <c r="P15" i="3"/>
  <c r="P16" i="3"/>
  <c r="P19" i="3"/>
  <c r="P21" i="3"/>
  <c r="P18" i="3"/>
  <c r="P23" i="3"/>
  <c r="P22" i="3"/>
  <c r="P20" i="3"/>
  <c r="P22" i="4"/>
  <c r="P16" i="4"/>
  <c r="P21" i="4"/>
  <c r="P18" i="4"/>
  <c r="P19" i="4"/>
  <c r="P20" i="4"/>
  <c r="P17" i="4"/>
  <c r="P15" i="4"/>
  <c r="M18" i="5"/>
  <c r="O18" i="5" s="1"/>
  <c r="M16" i="5"/>
  <c r="O16" i="5" s="1"/>
  <c r="M17" i="5"/>
  <c r="O17" i="5" s="1"/>
  <c r="M16" i="6"/>
  <c r="O16" i="6" s="1"/>
  <c r="M17" i="6"/>
  <c r="O17" i="6" s="1"/>
  <c r="M18" i="6"/>
  <c r="O18" i="6" s="1"/>
  <c r="I14" i="3" l="1"/>
  <c r="J14" i="3"/>
  <c r="K14" i="3"/>
  <c r="L14" i="3"/>
  <c r="O18" i="7" l="1"/>
  <c r="O21" i="7"/>
  <c r="O16" i="7"/>
  <c r="O17" i="7"/>
  <c r="O19" i="7"/>
  <c r="O20" i="7"/>
</calcChain>
</file>

<file path=xl/sharedStrings.xml><?xml version="1.0" encoding="utf-8"?>
<sst xmlns="http://schemas.openxmlformats.org/spreadsheetml/2006/main" count="354" uniqueCount="85">
  <si>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</si>
  <si>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</si>
  <si>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</si>
  <si>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</si>
  <si>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</si>
  <si>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</si>
  <si>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</si>
  <si>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</si>
  <si>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</si>
  <si>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Члены жюри: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</si>
  <si>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</si>
  <si>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</si>
  <si>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</si>
  <si>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</si>
  <si>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</si>
  <si>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</si>
  <si>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</si>
  <si>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Задание 1</t>
  </si>
  <si>
    <t>Задание 2</t>
  </si>
  <si>
    <t>Протокол школьного этапа этапа всероссийской олимпиады школьников по экономике в 2025-2026 уч.г., 7 класс</t>
  </si>
  <si>
    <t>Протокол школьного этапа этапа всероссийской олимпиады школьников по экономике в 2025-2026 уч.г., 8 класс</t>
  </si>
  <si>
    <t>Протокол школьного этапа этапа всероссийской олимпиады школьников по экономике в 2025-2026 уч.г., 9 класс</t>
  </si>
  <si>
    <t>Протокол школьного этапа этапа всероссийской олимпиады школьников по экономике в 2025-2026 уч.г., 11 класс</t>
  </si>
  <si>
    <t>Протокол школьного этапа этапа всероссийской олимпиады школьников по экономике в 2025-2026 уч.г., 10 класс</t>
  </si>
  <si>
    <t>7Б</t>
  </si>
  <si>
    <t>г.Чебоксары</t>
  </si>
  <si>
    <t>МБОУ "СОШ №36"                   г. Чебоксары</t>
  </si>
  <si>
    <t>8к</t>
  </si>
  <si>
    <t>9в</t>
  </si>
  <si>
    <t>11У</t>
  </si>
  <si>
    <t>11Т</t>
  </si>
  <si>
    <t>Э - 7-1</t>
  </si>
  <si>
    <t>Э - 7-2</t>
  </si>
  <si>
    <t>Э - 7-3</t>
  </si>
  <si>
    <t>Э - 7-4</t>
  </si>
  <si>
    <t>Э - 7-5</t>
  </si>
  <si>
    <t>Э - 7-6</t>
  </si>
  <si>
    <t>Э - 7-7</t>
  </si>
  <si>
    <t>Э - 8-1</t>
  </si>
  <si>
    <t>Э - 8-2</t>
  </si>
  <si>
    <t>Э - 8-3</t>
  </si>
  <si>
    <t>Э-9-1</t>
  </si>
  <si>
    <t>Э-9-2</t>
  </si>
  <si>
    <t>Э-9-3</t>
  </si>
  <si>
    <t>Э -10-1</t>
  </si>
  <si>
    <t>Э -10-2</t>
  </si>
  <si>
    <t>Э -10-3</t>
  </si>
  <si>
    <t>Э -10-4</t>
  </si>
  <si>
    <t>Э -10-5</t>
  </si>
  <si>
    <t>Э -10-6</t>
  </si>
  <si>
    <t>Э -10-7</t>
  </si>
  <si>
    <t>Э -10-8</t>
  </si>
  <si>
    <t>Э-11-1</t>
  </si>
  <si>
    <t>Э-11-2</t>
  </si>
  <si>
    <t>Э-11-3</t>
  </si>
  <si>
    <t>Э-11-4</t>
  </si>
  <si>
    <t>Э-11-5</t>
  </si>
  <si>
    <t>Э-11-6</t>
  </si>
  <si>
    <t>Э-11-7</t>
  </si>
  <si>
    <t>Э-11-8</t>
  </si>
  <si>
    <t>Э-11-9</t>
  </si>
  <si>
    <r>
      <t xml:space="preserve">Место проведения: </t>
    </r>
    <r>
      <rPr>
        <sz val="12"/>
        <rFont val="Times New Roman"/>
        <family val="1"/>
        <charset val="204"/>
      </rPr>
      <t>МБОУ "СОШ №36" г.Чебоксары</t>
    </r>
  </si>
  <si>
    <r>
      <t xml:space="preserve">Председатель жюри: </t>
    </r>
    <r>
      <rPr>
        <sz val="12"/>
        <rFont val="Times New Roman"/>
        <family val="1"/>
        <charset val="204"/>
      </rPr>
      <t>Крюшникова Фаина Петровна, учитель истории и обществознания</t>
    </r>
  </si>
  <si>
    <r>
      <t xml:space="preserve">Члены жюри: </t>
    </r>
    <r>
      <rPr>
        <sz val="12"/>
        <rFont val="Times New Roman"/>
        <family val="1"/>
        <charset val="204"/>
      </rPr>
      <t>Васильева Марта Михайловна, учитель истории и обществознания</t>
    </r>
  </si>
  <si>
    <t xml:space="preserve">Григорьева Анжела Ивановна, заместитель  директора </t>
  </si>
  <si>
    <t xml:space="preserve">Луговникова Светлана Германовна, заместитель  директора </t>
  </si>
  <si>
    <t>Никитин Валерий Николаевич, учитель географии</t>
  </si>
  <si>
    <t>_____________</t>
  </si>
  <si>
    <t>Крюшникова Ф.П.</t>
  </si>
  <si>
    <t>Васильева М.М.</t>
  </si>
  <si>
    <t>Григорьева А.И.</t>
  </si>
  <si>
    <t>Луговникова С.Г.</t>
  </si>
  <si>
    <t>Никитин В.Н.</t>
  </si>
  <si>
    <r>
      <t xml:space="preserve">Количество участников: </t>
    </r>
    <r>
      <rPr>
        <sz val="12"/>
        <rFont val="Times New Roman"/>
        <family val="1"/>
        <charset val="204"/>
      </rPr>
      <t>7</t>
    </r>
  </si>
  <si>
    <t>Количество участников: 3</t>
  </si>
  <si>
    <r>
      <t xml:space="preserve">Дата проведения: </t>
    </r>
    <r>
      <rPr>
        <sz val="12"/>
        <rFont val="Times New Roman"/>
        <family val="1"/>
        <charset val="204"/>
      </rPr>
      <t>13.10.2025</t>
    </r>
  </si>
  <si>
    <r>
      <t>Количество участников:</t>
    </r>
    <r>
      <rPr>
        <sz val="12"/>
        <rFont val="Times New Roman"/>
        <family val="1"/>
        <charset val="204"/>
      </rPr>
      <t xml:space="preserve"> 3</t>
    </r>
  </si>
  <si>
    <r>
      <t>Количество участников:</t>
    </r>
    <r>
      <rPr>
        <sz val="12"/>
        <rFont val="Times New Roman"/>
        <family val="1"/>
        <charset val="204"/>
      </rPr>
      <t xml:space="preserve"> 8</t>
    </r>
  </si>
  <si>
    <r>
      <t>Количество участников:</t>
    </r>
    <r>
      <rPr>
        <sz val="12"/>
        <rFont val="Times New Roman"/>
        <family val="1"/>
        <charset val="204"/>
      </rPr>
      <t xml:space="preserve"> 9</t>
    </r>
  </si>
  <si>
    <t>Васильева Марта Михайловна</t>
  </si>
  <si>
    <t>призер</t>
  </si>
  <si>
    <t>участник</t>
  </si>
  <si>
    <t>Крюшникова Фаина Петровна</t>
  </si>
  <si>
    <t>победитель</t>
  </si>
  <si>
    <t>Задание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</si>
</sst>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00FFFF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4" fillId="0" borderId="0"/>
  </cellStyleXfs>
  <cellXfs count="89">
    <xf numFmtId="0" fontId="0" fillId="0" borderId="0" xfId="0"/>
    <xf numFmtId="0" fontId="21" fillId="0" borderId="0" xfId="1" applyFont="1" applyAlignment="1">
      <alignment horizontal="center"/>
    </xf>
    <xf numFmtId="0" fontId="22" fillId="0" borderId="0" xfId="1" applyFont="1" applyAlignment="1">
      <alignment horizontal="center" wrapText="1"/>
    </xf>
    <xf numFmtId="0" fontId="21" fillId="0" borderId="12" xfId="1" applyFont="1" applyBorder="1" applyAlignment="1">
      <alignment horizontal="center" wrapText="1"/>
    </xf>
    <xf numFmtId="0" fontId="21" fillId="0" borderId="16" xfId="1" applyFont="1" applyBorder="1" applyAlignment="1">
      <alignment horizontal="center" wrapText="1"/>
    </xf>
    <xf numFmtId="1" fontId="21" fillId="0" borderId="10" xfId="1" applyNumberFormat="1" applyFont="1" applyBorder="1" applyAlignment="1">
      <alignment horizontal="center" wrapText="1"/>
    </xf>
    <xf numFmtId="0" fontId="21" fillId="0" borderId="10" xfId="1" applyFont="1" applyBorder="1" applyAlignment="1">
      <alignment horizontal="center" wrapText="1"/>
    </xf>
    <xf numFmtId="0" fontId="21" fillId="0" borderId="10" xfId="1" applyFont="1" applyBorder="1" applyAlignment="1">
      <alignment horizontal="left" wrapText="1"/>
    </xf>
    <xf numFmtId="1" fontId="21" fillId="0" borderId="11" xfId="1" applyNumberFormat="1" applyFont="1" applyBorder="1" applyAlignment="1">
      <alignment horizontal="center" wrapText="1"/>
    </xf>
    <xf numFmtId="0" fontId="21" fillId="0" borderId="11" xfId="1" applyFont="1" applyBorder="1" applyAlignment="1">
      <alignment horizontal="center" wrapText="1"/>
    </xf>
    <xf numFmtId="0" fontId="21" fillId="0" borderId="0" xfId="1" applyFont="1" applyAlignment="1">
      <alignment horizontal="left" wrapText="1"/>
    </xf>
    <xf numFmtId="1" fontId="21" fillId="0" borderId="0" xfId="1" applyNumberFormat="1" applyFont="1" applyAlignment="1">
      <alignment horizontal="center" wrapText="1"/>
    </xf>
    <xf numFmtId="0" fontId="21" fillId="0" borderId="0" xfId="1" applyFont="1" applyAlignment="1">
      <alignment horizontal="center" wrapText="1"/>
    </xf>
    <xf numFmtId="0" fontId="21" fillId="0" borderId="0" xfId="1" applyFont="1" applyAlignment="1"/>
    <xf numFmtId="0" fontId="21" fillId="0" borderId="15" xfId="1" applyFont="1" applyBorder="1" applyAlignment="1">
      <alignment horizontal="center" wrapText="1"/>
    </xf>
    <xf numFmtId="0" fontId="21" fillId="0" borderId="14" xfId="1" applyFont="1" applyBorder="1" applyAlignment="1">
      <alignment horizontal="center" wrapText="1"/>
    </xf>
    <xf numFmtId="0" fontId="21" fillId="0" borderId="13" xfId="1" applyFont="1" applyBorder="1" applyAlignment="1">
      <alignment horizontal="center" wrapText="1"/>
    </xf>
    <xf numFmtId="0" fontId="26" fillId="0" borderId="0" xfId="0" applyFont="1"/>
    <xf numFmtId="0" fontId="25" fillId="0" borderId="0" xfId="1" applyFont="1" applyAlignment="1">
      <alignment horizontal="left" vertical="top" wrapText="1"/>
    </xf>
    <xf numFmtId="0" fontId="25" fillId="0" borderId="0" xfId="1" applyFont="1" applyAlignment="1">
      <alignment horizontal="left" wrapText="1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1" applyFont="1" applyAlignment="1">
      <alignment horizontal="left" wrapText="1"/>
    </xf>
    <xf numFmtId="0" fontId="25" fillId="0" borderId="0" xfId="1" applyFont="1" applyAlignment="1">
      <alignment horizontal="left"/>
    </xf>
    <xf numFmtId="0" fontId="26" fillId="0" borderId="0" xfId="0" applyFont="1" applyAlignment="1"/>
    <xf numFmtId="0" fontId="26" fillId="0" borderId="0" xfId="1" applyFont="1" applyAlignment="1">
      <alignment horizontal="center" wrapText="1"/>
    </xf>
    <xf numFmtId="1" fontId="26" fillId="0" borderId="0" xfId="1" applyNumberFormat="1" applyFont="1" applyAlignment="1">
      <alignment horizontal="center" wrapText="1"/>
    </xf>
    <xf numFmtId="0" fontId="25" fillId="0" borderId="0" xfId="1" applyFont="1" applyAlignment="1"/>
    <xf numFmtId="0" fontId="26" fillId="0" borderId="0" xfId="1" applyFont="1" applyAlignment="1"/>
    <xf numFmtId="0" fontId="27" fillId="0" borderId="0" xfId="0" applyFont="1" applyAlignment="1"/>
    <xf numFmtId="0" fontId="1" fillId="0" borderId="0" xfId="1" applyFont="1" applyAlignment="1"/>
    <xf numFmtId="0" fontId="1" fillId="0" borderId="11" xfId="1" applyFont="1" applyBorder="1" applyAlignment="1">
      <alignment horizontal="center" wrapText="1"/>
    </xf>
    <xf numFmtId="0" fontId="22" fillId="0" borderId="10" xfId="1" applyFont="1" applyBorder="1" applyAlignment="1">
      <alignment horizontal="left" wrapText="1"/>
    </xf>
    <xf numFmtId="0" fontId="26" fillId="0" borderId="10" xfId="0" applyFont="1" applyBorder="1" applyAlignment="1">
      <alignment wrapText="1"/>
    </xf>
    <xf numFmtId="0" fontId="23" fillId="0" borderId="10" xfId="1" applyFont="1" applyBorder="1" applyAlignment="1">
      <alignment horizontal="left" wrapText="1"/>
    </xf>
    <xf numFmtId="0" fontId="23" fillId="0" borderId="10" xfId="1" applyFont="1" applyBorder="1" applyAlignment="1">
      <alignment horizontal="center" wrapText="1"/>
    </xf>
    <xf numFmtId="0" fontId="1" fillId="0" borderId="10" xfId="1" applyFont="1" applyBorder="1" applyAlignment="1">
      <alignment horizontal="center" wrapText="1"/>
    </xf>
    <xf numFmtId="1" fontId="1" fillId="0" borderId="10" xfId="1" applyNumberFormat="1" applyFont="1" applyBorder="1" applyAlignment="1">
      <alignment horizontal="center" wrapText="1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center" wrapText="1"/>
    </xf>
    <xf numFmtId="1" fontId="1" fillId="0" borderId="0" xfId="1" applyNumberFormat="1" applyFont="1" applyAlignment="1">
      <alignment horizontal="center" wrapText="1"/>
    </xf>
    <xf numFmtId="0" fontId="26" fillId="0" borderId="10" xfId="0" applyFont="1" applyBorder="1" applyAlignment="1">
      <alignment horizontal="justify"/>
    </xf>
    <xf numFmtId="0" fontId="23" fillId="0" borderId="11" xfId="1" applyFont="1" applyBorder="1" applyAlignment="1">
      <alignment horizontal="left" wrapText="1"/>
    </xf>
    <xf numFmtId="0" fontId="23" fillId="0" borderId="11" xfId="1" applyFont="1" applyBorder="1" applyAlignment="1">
      <alignment horizontal="center" wrapText="1"/>
    </xf>
    <xf numFmtId="1" fontId="1" fillId="0" borderId="11" xfId="1" applyNumberFormat="1" applyFont="1" applyBorder="1" applyAlignment="1">
      <alignment horizontal="center" wrapText="1"/>
    </xf>
    <xf numFmtId="0" fontId="26" fillId="0" borderId="10" xfId="0" applyFont="1" applyBorder="1" applyAlignment="1"/>
    <xf numFmtId="0" fontId="26" fillId="0" borderId="10" xfId="0" applyFont="1" applyBorder="1" applyAlignment="1">
      <alignment horizontal="center" wrapText="1"/>
    </xf>
    <xf numFmtId="0" fontId="26" fillId="0" borderId="0" xfId="1" applyFont="1" applyAlignment="1">
      <alignment horizontal="center"/>
    </xf>
    <xf numFmtId="0" fontId="25" fillId="0" borderId="0" xfId="1" applyFont="1" applyAlignment="1">
      <alignment horizontal="center"/>
    </xf>
    <xf numFmtId="0" fontId="27" fillId="0" borderId="0" xfId="0" applyFont="1" applyAlignment="1">
      <alignment horizontal="center"/>
    </xf>
    <xf numFmtId="0" fontId="21" fillId="0" borderId="11" xfId="1" applyFont="1" applyBorder="1" applyAlignment="1">
      <alignment horizontal="left" wrapText="1"/>
    </xf>
    <xf numFmtId="0" fontId="26" fillId="0" borderId="11" xfId="0" applyFont="1" applyBorder="1" applyAlignment="1">
      <alignment wrapText="1"/>
    </xf>
    <xf numFmtId="0" fontId="26" fillId="0" borderId="11" xfId="0" applyFont="1" applyBorder="1" applyAlignment="1">
      <alignment horizontal="center" wrapText="1"/>
    </xf>
    <xf numFmtId="0" fontId="26" fillId="0" borderId="11" xfId="0" applyFont="1" applyBorder="1" applyAlignment="1">
      <alignment horizontal="justify"/>
    </xf>
    <xf numFmtId="0" fontId="22" fillId="0" borderId="0" xfId="1" applyFont="1" applyAlignment="1">
      <alignment horizontal="center" wrapText="1"/>
    </xf>
    <xf numFmtId="0" fontId="25" fillId="0" borderId="0" xfId="1" applyFont="1" applyAlignment="1">
      <alignment horizontal="left" wrapText="1"/>
    </xf>
    <xf numFmtId="0" fontId="26" fillId="0" borderId="11" xfId="1" applyFont="1" applyBorder="1" applyAlignment="1">
      <alignment horizontal="left" wrapText="1"/>
    </xf>
    <xf numFmtId="0" fontId="26" fillId="0" borderId="10" xfId="1" applyFont="1" applyBorder="1" applyAlignment="1">
      <alignment horizontal="center" wrapText="1"/>
    </xf>
    <xf numFmtId="1" fontId="26" fillId="0" borderId="10" xfId="1" applyNumberFormat="1" applyFont="1" applyBorder="1" applyAlignment="1">
      <alignment horizontal="center" wrapText="1"/>
    </xf>
    <xf numFmtId="0" fontId="1" fillId="24" borderId="11" xfId="1" applyFont="1" applyFill="1" applyBorder="1" applyAlignment="1">
      <alignment horizontal="center" wrapText="1"/>
    </xf>
    <xf numFmtId="0" fontId="22" fillId="24" borderId="11" xfId="1" applyFont="1" applyFill="1" applyBorder="1" applyAlignment="1">
      <alignment horizontal="left" wrapText="1"/>
    </xf>
    <xf numFmtId="0" fontId="26" fillId="24" borderId="11" xfId="0" applyFont="1" applyFill="1" applyBorder="1" applyAlignment="1">
      <alignment wrapText="1"/>
    </xf>
    <xf numFmtId="0" fontId="23" fillId="24" borderId="11" xfId="1" applyFont="1" applyFill="1" applyBorder="1" applyAlignment="1">
      <alignment horizontal="left" wrapText="1"/>
    </xf>
    <xf numFmtId="0" fontId="26" fillId="24" borderId="11" xfId="0" applyFont="1" applyFill="1" applyBorder="1" applyAlignment="1">
      <alignment horizontal="center" wrapText="1"/>
    </xf>
    <xf numFmtId="0" fontId="23" fillId="24" borderId="11" xfId="1" applyFont="1" applyFill="1" applyBorder="1" applyAlignment="1">
      <alignment horizontal="center" wrapText="1"/>
    </xf>
    <xf numFmtId="0" fontId="26" fillId="24" borderId="11" xfId="1" applyFont="1" applyFill="1" applyBorder="1" applyAlignment="1">
      <alignment horizontal="left" wrapText="1"/>
    </xf>
    <xf numFmtId="0" fontId="26" fillId="24" borderId="11" xfId="1" applyFont="1" applyFill="1" applyBorder="1" applyAlignment="1">
      <alignment horizontal="center" wrapText="1"/>
    </xf>
    <xf numFmtId="1" fontId="26" fillId="24" borderId="11" xfId="1" applyNumberFormat="1" applyFont="1" applyFill="1" applyBorder="1" applyAlignment="1">
      <alignment horizontal="center" wrapText="1"/>
    </xf>
    <xf numFmtId="1" fontId="21" fillId="24" borderId="11" xfId="1" applyNumberFormat="1" applyFont="1" applyFill="1" applyBorder="1" applyAlignment="1">
      <alignment horizontal="center" wrapText="1"/>
    </xf>
    <xf numFmtId="0" fontId="21" fillId="24" borderId="11" xfId="1" applyFont="1" applyFill="1" applyBorder="1" applyAlignment="1">
      <alignment horizontal="center" wrapText="1"/>
    </xf>
    <xf numFmtId="0" fontId="27" fillId="24" borderId="0" xfId="0" applyFont="1" applyFill="1" applyAlignment="1"/>
    <xf numFmtId="0" fontId="1" fillId="24" borderId="10" xfId="1" applyFont="1" applyFill="1" applyBorder="1" applyAlignment="1">
      <alignment horizontal="center" wrapText="1"/>
    </xf>
    <xf numFmtId="0" fontId="22" fillId="24" borderId="10" xfId="1" applyFont="1" applyFill="1" applyBorder="1" applyAlignment="1">
      <alignment horizontal="left" wrapText="1"/>
    </xf>
    <xf numFmtId="0" fontId="26" fillId="24" borderId="10" xfId="0" applyFont="1" applyFill="1" applyBorder="1" applyAlignment="1">
      <alignment wrapText="1"/>
    </xf>
    <xf numFmtId="0" fontId="23" fillId="24" borderId="10" xfId="1" applyFont="1" applyFill="1" applyBorder="1" applyAlignment="1">
      <alignment horizontal="left" wrapText="1"/>
    </xf>
    <xf numFmtId="0" fontId="26" fillId="24" borderId="10" xfId="0" applyFont="1" applyFill="1" applyBorder="1" applyAlignment="1">
      <alignment horizontal="center" wrapText="1"/>
    </xf>
    <xf numFmtId="0" fontId="23" fillId="24" borderId="10" xfId="1" applyFont="1" applyFill="1" applyBorder="1" applyAlignment="1">
      <alignment horizontal="center" wrapText="1"/>
    </xf>
    <xf numFmtId="0" fontId="26" fillId="24" borderId="10" xfId="1" applyFont="1" applyFill="1" applyBorder="1" applyAlignment="1">
      <alignment horizontal="center" wrapText="1"/>
    </xf>
    <xf numFmtId="1" fontId="26" fillId="24" borderId="10" xfId="1" applyNumberFormat="1" applyFont="1" applyFill="1" applyBorder="1" applyAlignment="1">
      <alignment horizontal="center" wrapText="1"/>
    </xf>
    <xf numFmtId="1" fontId="21" fillId="24" borderId="10" xfId="1" applyNumberFormat="1" applyFont="1" applyFill="1" applyBorder="1" applyAlignment="1">
      <alignment horizontal="center" wrapText="1"/>
    </xf>
    <xf numFmtId="0" fontId="21" fillId="24" borderId="10" xfId="1" applyFont="1" applyFill="1" applyBorder="1" applyAlignment="1">
      <alignment horizontal="center" wrapText="1"/>
    </xf>
    <xf numFmtId="0" fontId="26" fillId="0" borderId="0" xfId="1" applyFont="1" applyAlignment="1">
      <alignment horizontal="left" vertical="top" wrapText="1"/>
    </xf>
    <xf numFmtId="0" fontId="21" fillId="0" borderId="0" xfId="1" applyFont="1" applyAlignment="1">
      <alignment horizontal="center" wrapText="1"/>
    </xf>
    <xf numFmtId="0" fontId="22" fillId="0" borderId="0" xfId="1" applyFont="1" applyAlignment="1">
      <alignment horizontal="center" wrapText="1"/>
    </xf>
    <xf numFmtId="0" fontId="25" fillId="0" borderId="0" xfId="1" applyFont="1" applyAlignment="1">
      <alignment horizontal="left" vertical="top" wrapText="1"/>
    </xf>
    <xf numFmtId="0" fontId="25" fillId="0" borderId="0" xfId="1" applyFont="1" applyAlignment="1">
      <alignment horizontal="left" vertical="top"/>
    </xf>
    <xf numFmtId="0" fontId="25" fillId="0" borderId="0" xfId="1" applyFont="1" applyAlignment="1">
      <alignment horizontal="left"/>
    </xf>
    <xf numFmtId="0" fontId="26" fillId="0" borderId="0" xfId="1" applyFont="1" applyAlignment="1">
      <alignment horizontal="left" wrapText="1"/>
    </xf>
    <xf numFmtId="0" fontId="25" fillId="0" borderId="0" xfId="1" applyFont="1" applyAlignment="1">
      <alignment horizontal="left" wrapText="1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5" xfId="46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33"/>
  <sheetViews>
    <sheetView view="pageBreakPreview" topLeftCell="A2" zoomScale="80" zoomScaleNormal="80" zoomScaleSheetLayoutView="80" workbookViewId="0">
      <selection activeCell="C15" sqref="C15:C21"/>
    </sheetView>
  </sheetViews>
  <sheetFormatPr defaultColWidth="9.1640625" defaultRowHeight="12" x14ac:dyDescent="0.2"/>
  <cols>
    <col min="1" max="1" width="7.1640625" style="29" customWidth="1"/>
    <col min="2" max="2" width="10.83203125" style="29" customWidth="1"/>
    <col min="3" max="3" width="44.6640625" style="29" customWidth="1"/>
    <col min="4" max="4" width="20.83203125" style="29" customWidth="1"/>
    <col min="5" max="5" width="24.6640625" style="29" customWidth="1"/>
    <col min="6" max="6" width="13.5" style="49" bestFit="1" customWidth="1"/>
    <col min="7" max="7" width="14.33203125" style="49" customWidth="1"/>
    <col min="8" max="8" width="24.83203125" style="29" customWidth="1"/>
    <col min="9" max="12" width="13.5" style="29" bestFit="1" customWidth="1"/>
    <col min="13" max="13" width="13" style="29" customWidth="1"/>
    <col min="14" max="14" width="24.5" style="29" customWidth="1"/>
    <col min="15" max="15" width="22.1640625" style="29" customWidth="1"/>
    <col min="16" max="16" width="17.33203125" style="29" customWidth="1"/>
    <col min="17" max="16384" width="9.1640625" style="29"/>
  </cols>
  <sheetData>
    <row r="3" spans="1:24" ht="15" x14ac:dyDescent="0.25">
      <c r="A3" s="83" t="s">
        <v>19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24" ht="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4" s="17" customFormat="1" ht="15.75" x14ac:dyDescent="0.25">
      <c r="A5" s="85" t="s">
        <v>73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</row>
    <row r="6" spans="1:24" s="17" customFormat="1" ht="15.75" x14ac:dyDescent="0.25">
      <c r="A6" s="85" t="s">
        <v>75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</row>
    <row r="7" spans="1:24" s="17" customFormat="1" ht="15.75" x14ac:dyDescent="0.25">
      <c r="A7" s="86" t="s">
        <v>61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</row>
    <row r="8" spans="1:24" s="17" customFormat="1" ht="15.75" x14ac:dyDescent="0.25">
      <c r="A8" s="84" t="s">
        <v>62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</row>
    <row r="9" spans="1:24" s="20" customFormat="1" ht="15.75" x14ac:dyDescent="0.25">
      <c r="A9" s="84" t="s">
        <v>63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18"/>
      <c r="N9" s="18"/>
      <c r="O9" s="18"/>
      <c r="P9" s="18"/>
      <c r="Q9" s="18"/>
      <c r="R9" s="18"/>
      <c r="S9" s="18"/>
      <c r="T9" s="18"/>
      <c r="U9" s="19"/>
      <c r="V9" s="19"/>
      <c r="W9" s="19"/>
      <c r="X9" s="19"/>
    </row>
    <row r="10" spans="1:24" s="21" customFormat="1" ht="15.75" x14ac:dyDescent="0.25">
      <c r="A10" s="81" t="s">
        <v>64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</row>
    <row r="11" spans="1:24" s="17" customFormat="1" ht="15.75" x14ac:dyDescent="0.25">
      <c r="A11" s="81" t="s">
        <v>65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</row>
    <row r="12" spans="1:24" s="17" customFormat="1" ht="15.75" x14ac:dyDescent="0.25">
      <c r="A12" s="81" t="s">
        <v>66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</row>
    <row r="13" spans="1:24" ht="13.5" thickBot="1" x14ac:dyDescent="0.25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</row>
    <row r="14" spans="1:24" ht="51.75" thickBot="1" x14ac:dyDescent="0.25">
      <c r="A14" s="3" t="s">
        <v>0</v>
      </c>
      <c r="B14" s="16" t="s">
        <v>1</v>
      </c>
      <c r="C14" s="3" t="s">
        <v>2</v>
      </c>
      <c r="D14" s="16" t="s">
        <v>13</v>
      </c>
      <c r="E14" s="3" t="s">
        <v>3</v>
      </c>
      <c r="F14" s="15" t="s">
        <v>15</v>
      </c>
      <c r="G14" s="15" t="s">
        <v>16</v>
      </c>
      <c r="H14" s="3" t="s">
        <v>4</v>
      </c>
      <c r="I14" s="14" t="s">
        <v>17</v>
      </c>
      <c r="J14" s="3" t="s">
        <v>18</v>
      </c>
      <c r="K14" s="3" t="s">
        <v>10</v>
      </c>
      <c r="L14" s="15" t="s">
        <v>11</v>
      </c>
      <c r="M14" s="3" t="s">
        <v>5</v>
      </c>
      <c r="N14" s="3" t="s">
        <v>6</v>
      </c>
      <c r="O14" s="3" t="s">
        <v>7</v>
      </c>
      <c r="P14" s="3" t="s">
        <v>12</v>
      </c>
    </row>
    <row r="15" spans="1:24" s="70" customFormat="1" ht="31.5" x14ac:dyDescent="0.25">
      <c r="A15" s="59">
        <v>1</v>
      </c>
      <c r="B15" s="60" t="s">
        <v>37</v>
      </c>
      <c r="C15" s="61"/>
      <c r="D15" s="61" t="s">
        <v>25</v>
      </c>
      <c r="E15" s="62" t="s">
        <v>26</v>
      </c>
      <c r="F15" s="63" t="s">
        <v>24</v>
      </c>
      <c r="G15" s="64">
        <v>7</v>
      </c>
      <c r="H15" s="65" t="s">
        <v>82</v>
      </c>
      <c r="I15" s="66">
        <v>4</v>
      </c>
      <c r="J15" s="66">
        <v>5</v>
      </c>
      <c r="K15" s="66">
        <v>5</v>
      </c>
      <c r="L15" s="67">
        <v>15</v>
      </c>
      <c r="M15" s="68">
        <f t="shared" ref="M15:M21" si="0">SUM(I15:L15)</f>
        <v>29</v>
      </c>
      <c r="N15" s="68">
        <v>30</v>
      </c>
      <c r="O15" s="68">
        <f t="shared" ref="O15:O21" si="1">(M15/N15)*100</f>
        <v>96.666666666666671</v>
      </c>
      <c r="P15" s="69" t="s">
        <v>83</v>
      </c>
    </row>
    <row r="16" spans="1:24" s="70" customFormat="1" ht="31.5" x14ac:dyDescent="0.25">
      <c r="A16" s="71">
        <v>2</v>
      </c>
      <c r="B16" s="72" t="s">
        <v>34</v>
      </c>
      <c r="C16" s="73"/>
      <c r="D16" s="73" t="s">
        <v>25</v>
      </c>
      <c r="E16" s="74" t="s">
        <v>26</v>
      </c>
      <c r="F16" s="75" t="s">
        <v>24</v>
      </c>
      <c r="G16" s="76">
        <v>7</v>
      </c>
      <c r="H16" s="65" t="s">
        <v>82</v>
      </c>
      <c r="I16" s="77">
        <v>5</v>
      </c>
      <c r="J16" s="77">
        <v>4</v>
      </c>
      <c r="K16" s="77">
        <v>4</v>
      </c>
      <c r="L16" s="78">
        <v>15</v>
      </c>
      <c r="M16" s="68">
        <f t="shared" si="0"/>
        <v>28</v>
      </c>
      <c r="N16" s="79">
        <v>30</v>
      </c>
      <c r="O16" s="79">
        <f t="shared" si="1"/>
        <v>93.333333333333329</v>
      </c>
      <c r="P16" s="80" t="s">
        <v>80</v>
      </c>
    </row>
    <row r="17" spans="1:24" ht="31.5" x14ac:dyDescent="0.25">
      <c r="A17" s="36">
        <v>3</v>
      </c>
      <c r="B17" s="32" t="s">
        <v>35</v>
      </c>
      <c r="C17" s="33"/>
      <c r="D17" s="33" t="s">
        <v>25</v>
      </c>
      <c r="E17" s="34" t="s">
        <v>26</v>
      </c>
      <c r="F17" s="46" t="s">
        <v>24</v>
      </c>
      <c r="G17" s="35">
        <v>7</v>
      </c>
      <c r="H17" s="56" t="s">
        <v>82</v>
      </c>
      <c r="I17" s="57">
        <v>4</v>
      </c>
      <c r="J17" s="57">
        <v>4</v>
      </c>
      <c r="K17" s="57">
        <v>4</v>
      </c>
      <c r="L17" s="58">
        <v>15</v>
      </c>
      <c r="M17" s="8">
        <f t="shared" si="0"/>
        <v>27</v>
      </c>
      <c r="N17" s="5">
        <v>30</v>
      </c>
      <c r="O17" s="5">
        <f t="shared" si="1"/>
        <v>90</v>
      </c>
      <c r="P17" s="6" t="s">
        <v>81</v>
      </c>
    </row>
    <row r="18" spans="1:24" ht="31.5" x14ac:dyDescent="0.25">
      <c r="A18" s="31">
        <v>4</v>
      </c>
      <c r="B18" s="32" t="s">
        <v>31</v>
      </c>
      <c r="C18" s="33"/>
      <c r="D18" s="33" t="s">
        <v>25</v>
      </c>
      <c r="E18" s="34" t="s">
        <v>26</v>
      </c>
      <c r="F18" s="46" t="s">
        <v>24</v>
      </c>
      <c r="G18" s="35">
        <v>7</v>
      </c>
      <c r="H18" s="56" t="s">
        <v>82</v>
      </c>
      <c r="I18" s="57">
        <v>4</v>
      </c>
      <c r="J18" s="57">
        <v>1</v>
      </c>
      <c r="K18" s="57">
        <v>5</v>
      </c>
      <c r="L18" s="58">
        <v>12</v>
      </c>
      <c r="M18" s="8">
        <f t="shared" si="0"/>
        <v>22</v>
      </c>
      <c r="N18" s="5">
        <v>30</v>
      </c>
      <c r="O18" s="5">
        <f t="shared" si="1"/>
        <v>73.333333333333329</v>
      </c>
      <c r="P18" s="6" t="s">
        <v>81</v>
      </c>
    </row>
    <row r="19" spans="1:24" ht="31.5" x14ac:dyDescent="0.25">
      <c r="A19" s="36">
        <v>5</v>
      </c>
      <c r="B19" s="32" t="s">
        <v>32</v>
      </c>
      <c r="C19" s="33"/>
      <c r="D19" s="33" t="s">
        <v>25</v>
      </c>
      <c r="E19" s="34" t="s">
        <v>26</v>
      </c>
      <c r="F19" s="46" t="s">
        <v>24</v>
      </c>
      <c r="G19" s="35">
        <v>7</v>
      </c>
      <c r="H19" s="56" t="s">
        <v>82</v>
      </c>
      <c r="I19" s="57">
        <v>2</v>
      </c>
      <c r="J19" s="57">
        <v>3</v>
      </c>
      <c r="K19" s="57">
        <v>3</v>
      </c>
      <c r="L19" s="58">
        <v>0</v>
      </c>
      <c r="M19" s="8">
        <f t="shared" si="0"/>
        <v>8</v>
      </c>
      <c r="N19" s="5">
        <v>30</v>
      </c>
      <c r="O19" s="5">
        <f t="shared" si="1"/>
        <v>26.666666666666668</v>
      </c>
      <c r="P19" s="6" t="s">
        <v>81</v>
      </c>
    </row>
    <row r="20" spans="1:24" ht="31.5" x14ac:dyDescent="0.25">
      <c r="A20" s="36">
        <v>6</v>
      </c>
      <c r="B20" s="32" t="s">
        <v>33</v>
      </c>
      <c r="C20" s="33"/>
      <c r="D20" s="33" t="s">
        <v>25</v>
      </c>
      <c r="E20" s="34" t="s">
        <v>26</v>
      </c>
      <c r="F20" s="46" t="s">
        <v>24</v>
      </c>
      <c r="G20" s="35">
        <v>7</v>
      </c>
      <c r="H20" s="56" t="s">
        <v>82</v>
      </c>
      <c r="I20" s="57">
        <v>2</v>
      </c>
      <c r="J20" s="57">
        <v>1</v>
      </c>
      <c r="K20" s="57">
        <v>3</v>
      </c>
      <c r="L20" s="58">
        <v>0</v>
      </c>
      <c r="M20" s="8">
        <f t="shared" si="0"/>
        <v>6</v>
      </c>
      <c r="N20" s="5">
        <v>30</v>
      </c>
      <c r="O20" s="5">
        <f t="shared" si="1"/>
        <v>20</v>
      </c>
      <c r="P20" s="6" t="s">
        <v>81</v>
      </c>
    </row>
    <row r="21" spans="1:24" ht="31.5" x14ac:dyDescent="0.25">
      <c r="A21" s="31">
        <v>7</v>
      </c>
      <c r="B21" s="32" t="s">
        <v>36</v>
      </c>
      <c r="C21" s="33"/>
      <c r="D21" s="33" t="s">
        <v>25</v>
      </c>
      <c r="E21" s="34" t="s">
        <v>26</v>
      </c>
      <c r="F21" s="46" t="s">
        <v>24</v>
      </c>
      <c r="G21" s="35">
        <v>7</v>
      </c>
      <c r="H21" s="56" t="s">
        <v>82</v>
      </c>
      <c r="I21" s="57">
        <v>2</v>
      </c>
      <c r="J21" s="57">
        <v>1</v>
      </c>
      <c r="K21" s="57">
        <v>2</v>
      </c>
      <c r="L21" s="57">
        <v>0</v>
      </c>
      <c r="M21" s="8">
        <f t="shared" si="0"/>
        <v>5</v>
      </c>
      <c r="N21" s="5">
        <v>30</v>
      </c>
      <c r="O21" s="5">
        <f t="shared" si="1"/>
        <v>16.666666666666664</v>
      </c>
      <c r="P21" s="6" t="s">
        <v>81</v>
      </c>
    </row>
    <row r="22" spans="1:24" ht="12.75" x14ac:dyDescent="0.2">
      <c r="A22" s="38"/>
      <c r="B22" s="10"/>
      <c r="C22" s="38"/>
      <c r="D22" s="38"/>
      <c r="E22" s="38"/>
      <c r="F22" s="39"/>
      <c r="G22" s="39"/>
      <c r="H22" s="38"/>
      <c r="I22" s="39"/>
      <c r="J22" s="39"/>
      <c r="K22" s="39"/>
      <c r="L22" s="40"/>
      <c r="M22" s="11"/>
      <c r="N22" s="11"/>
      <c r="O22" s="11"/>
      <c r="P22" s="12"/>
    </row>
    <row r="23" spans="1:24" s="24" customFormat="1" ht="15.75" x14ac:dyDescent="0.25">
      <c r="A23" s="22"/>
      <c r="B23" s="23" t="s">
        <v>8</v>
      </c>
      <c r="C23" s="22"/>
      <c r="D23" s="22" t="s">
        <v>67</v>
      </c>
      <c r="E23" s="22" t="s">
        <v>68</v>
      </c>
      <c r="F23" s="25"/>
      <c r="G23" s="25"/>
      <c r="I23" s="25"/>
      <c r="J23" s="25"/>
      <c r="K23" s="25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5"/>
    </row>
    <row r="24" spans="1:24" s="24" customFormat="1" ht="21.6" customHeight="1" x14ac:dyDescent="0.25">
      <c r="B24" s="27" t="s">
        <v>9</v>
      </c>
      <c r="C24" s="28"/>
      <c r="D24" s="28"/>
      <c r="E24" s="28"/>
      <c r="F24" s="47"/>
      <c r="G24" s="47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spans="1:24" s="24" customFormat="1" ht="15.75" x14ac:dyDescent="0.25">
      <c r="B25" s="27"/>
      <c r="C25" s="27"/>
      <c r="D25" s="22" t="s">
        <v>67</v>
      </c>
      <c r="E25" s="28" t="s">
        <v>69</v>
      </c>
      <c r="F25" s="48"/>
      <c r="G25" s="48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1:24" s="24" customFormat="1" ht="31.15" customHeight="1" x14ac:dyDescent="0.25">
      <c r="B26" s="27"/>
      <c r="C26" s="27"/>
      <c r="D26" s="22" t="s">
        <v>67</v>
      </c>
      <c r="E26" s="28" t="s">
        <v>70</v>
      </c>
      <c r="F26" s="48"/>
      <c r="G26" s="48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24" s="24" customFormat="1" ht="31.9" customHeight="1" x14ac:dyDescent="0.25">
      <c r="B27" s="27"/>
      <c r="C27" s="27"/>
      <c r="D27" s="22" t="s">
        <v>67</v>
      </c>
      <c r="E27" s="28" t="s">
        <v>71</v>
      </c>
      <c r="F27" s="48"/>
      <c r="G27" s="48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24" s="24" customFormat="1" ht="34.9" customHeight="1" x14ac:dyDescent="0.25">
      <c r="B28" s="27"/>
      <c r="C28" s="27"/>
      <c r="D28" s="22" t="s">
        <v>67</v>
      </c>
      <c r="E28" s="28" t="s">
        <v>72</v>
      </c>
      <c r="F28" s="48"/>
      <c r="G28" s="48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24" ht="12.75" x14ac:dyDescent="0.2">
      <c r="B29" s="13"/>
      <c r="C29" s="13"/>
      <c r="D29" s="13"/>
      <c r="E29" s="13"/>
      <c r="F29" s="1"/>
      <c r="G29" s="1"/>
      <c r="H29" s="38"/>
      <c r="I29" s="13"/>
      <c r="J29" s="13"/>
      <c r="K29" s="13"/>
      <c r="L29" s="13"/>
      <c r="M29" s="13"/>
      <c r="N29" s="13"/>
      <c r="O29" s="13"/>
      <c r="P29" s="13"/>
    </row>
    <row r="30" spans="1:24" ht="12.75" x14ac:dyDescent="0.2">
      <c r="B30" s="13"/>
      <c r="C30" s="13"/>
      <c r="D30" s="13"/>
      <c r="E30" s="13"/>
      <c r="F30" s="1"/>
      <c r="G30" s="1"/>
      <c r="H30" s="38"/>
      <c r="I30" s="13"/>
      <c r="J30" s="13"/>
      <c r="K30" s="13"/>
      <c r="L30" s="13"/>
      <c r="M30" s="13"/>
      <c r="N30" s="13"/>
      <c r="O30" s="13"/>
      <c r="P30" s="13"/>
    </row>
    <row r="31" spans="1:24" ht="12.75" x14ac:dyDescent="0.2">
      <c r="B31" s="13"/>
      <c r="C31" s="13"/>
      <c r="D31" s="13"/>
      <c r="E31" s="13"/>
      <c r="F31" s="1"/>
      <c r="G31" s="1"/>
      <c r="H31" s="38"/>
      <c r="I31" s="13"/>
      <c r="J31" s="13"/>
      <c r="K31" s="13"/>
      <c r="L31" s="13"/>
      <c r="M31" s="13"/>
      <c r="N31" s="13"/>
      <c r="O31" s="13"/>
      <c r="P31" s="13"/>
    </row>
    <row r="32" spans="1:24" ht="12.75" x14ac:dyDescent="0.2">
      <c r="B32" s="13"/>
      <c r="C32" s="13"/>
      <c r="D32" s="13"/>
      <c r="E32" s="13"/>
      <c r="F32" s="1"/>
      <c r="G32" s="1"/>
      <c r="H32" s="38"/>
      <c r="I32" s="13"/>
      <c r="J32" s="13"/>
      <c r="K32" s="13"/>
      <c r="L32" s="13"/>
      <c r="M32" s="13"/>
      <c r="N32" s="13"/>
      <c r="O32" s="13"/>
      <c r="P32" s="13"/>
    </row>
    <row r="33" spans="2:16" ht="12.75" x14ac:dyDescent="0.2">
      <c r="B33" s="13"/>
      <c r="C33" s="13"/>
      <c r="D33" s="13"/>
      <c r="E33" s="13"/>
      <c r="F33" s="1"/>
      <c r="G33" s="1"/>
      <c r="H33" s="38"/>
      <c r="I33" s="13"/>
      <c r="J33" s="13"/>
      <c r="K33" s="13"/>
      <c r="L33" s="13"/>
      <c r="M33" s="13"/>
      <c r="N33" s="13"/>
      <c r="O33" s="13"/>
      <c r="P33" s="13"/>
    </row>
  </sheetData>
  <sortState ref="A16:P22">
    <sortCondition descending="1" ref="O16"/>
  </sortState>
  <mergeCells count="10">
    <mergeCell ref="A12:X12"/>
    <mergeCell ref="A13:P13"/>
    <mergeCell ref="A3:P3"/>
    <mergeCell ref="A9:L9"/>
    <mergeCell ref="A5:X5"/>
    <mergeCell ref="A6:X6"/>
    <mergeCell ref="A7:X7"/>
    <mergeCell ref="A8:X8"/>
    <mergeCell ref="A10:X10"/>
    <mergeCell ref="A11:X11"/>
  </mergeCells>
  <pageMargins left="0.31496062992125984" right="0.31496062992125984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31"/>
  <sheetViews>
    <sheetView view="pageBreakPreview" topLeftCell="A4" zoomScale="60" zoomScaleNormal="80" workbookViewId="0">
      <selection activeCell="C16" sqref="C16:C19"/>
    </sheetView>
  </sheetViews>
  <sheetFormatPr defaultColWidth="9.1640625" defaultRowHeight="12" x14ac:dyDescent="0.2"/>
  <cols>
    <col min="1" max="1" width="7.1640625" style="29" customWidth="1"/>
    <col min="2" max="2" width="9.1640625" style="29"/>
    <col min="3" max="3" width="47.5" style="29" bestFit="1" customWidth="1"/>
    <col min="4" max="4" width="20.83203125" style="29" customWidth="1"/>
    <col min="5" max="5" width="24.6640625" style="29" customWidth="1"/>
    <col min="6" max="6" width="13.5" style="29" bestFit="1" customWidth="1"/>
    <col min="7" max="7" width="14.33203125" style="29" customWidth="1"/>
    <col min="8" max="8" width="24.83203125" style="29" customWidth="1"/>
    <col min="9" max="9" width="11.83203125" style="29" customWidth="1"/>
    <col min="10" max="10" width="12" style="29" customWidth="1"/>
    <col min="11" max="11" width="11.5" style="29" customWidth="1"/>
    <col min="12" max="12" width="12.33203125" style="29" customWidth="1"/>
    <col min="13" max="13" width="13" style="29" customWidth="1"/>
    <col min="14" max="14" width="22.5" style="29" customWidth="1"/>
    <col min="15" max="15" width="22.1640625" style="29" customWidth="1"/>
    <col min="16" max="16" width="17.33203125" style="29" customWidth="1"/>
    <col min="17" max="16384" width="9.1640625" style="29"/>
  </cols>
  <sheetData>
    <row r="3" spans="1:24" ht="15" x14ac:dyDescent="0.25">
      <c r="A3" s="83" t="s">
        <v>20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24" ht="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4" s="17" customFormat="1" ht="15.75" x14ac:dyDescent="0.25">
      <c r="A5" s="85" t="s">
        <v>74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</row>
    <row r="6" spans="1:24" s="17" customFormat="1" ht="15.75" x14ac:dyDescent="0.25">
      <c r="A6" s="85" t="s">
        <v>75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</row>
    <row r="7" spans="1:24" s="17" customFormat="1" ht="15.75" x14ac:dyDescent="0.25">
      <c r="A7" s="86" t="s">
        <v>61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</row>
    <row r="8" spans="1:24" s="17" customFormat="1" ht="15.75" x14ac:dyDescent="0.25">
      <c r="A8" s="84" t="s">
        <v>62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</row>
    <row r="9" spans="1:24" s="20" customFormat="1" ht="15.75" x14ac:dyDescent="0.25">
      <c r="A9" s="84" t="s">
        <v>63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18"/>
      <c r="N9" s="18"/>
      <c r="O9" s="18"/>
      <c r="P9" s="18"/>
      <c r="Q9" s="18"/>
      <c r="R9" s="18"/>
      <c r="S9" s="18"/>
      <c r="T9" s="18"/>
      <c r="U9" s="19"/>
      <c r="V9" s="19"/>
      <c r="W9" s="19"/>
      <c r="X9" s="19"/>
    </row>
    <row r="10" spans="1:24" s="21" customFormat="1" ht="15.75" x14ac:dyDescent="0.25">
      <c r="A10" s="81" t="s">
        <v>64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</row>
    <row r="11" spans="1:24" s="17" customFormat="1" ht="15.75" x14ac:dyDescent="0.25">
      <c r="A11" s="81" t="s">
        <v>65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</row>
    <row r="12" spans="1:24" s="17" customFormat="1" ht="15.75" x14ac:dyDescent="0.25">
      <c r="A12" s="81" t="s">
        <v>66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</row>
    <row r="13" spans="1:24" ht="12.75" x14ac:dyDescent="0.2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</row>
    <row r="14" spans="1:24" ht="13.5" thickBot="1" x14ac:dyDescent="0.25">
      <c r="A14" s="30"/>
      <c r="B14" s="30"/>
      <c r="C14" s="30"/>
      <c r="D14" s="1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24" ht="51.75" thickBot="1" x14ac:dyDescent="0.25">
      <c r="A15" s="3" t="s">
        <v>0</v>
      </c>
      <c r="B15" s="16" t="s">
        <v>1</v>
      </c>
      <c r="C15" s="3" t="s">
        <v>2</v>
      </c>
      <c r="D15" s="16" t="s">
        <v>13</v>
      </c>
      <c r="E15" s="3" t="s">
        <v>3</v>
      </c>
      <c r="F15" s="15" t="s">
        <v>15</v>
      </c>
      <c r="G15" s="15" t="s">
        <v>16</v>
      </c>
      <c r="H15" s="3" t="s">
        <v>4</v>
      </c>
      <c r="I15" s="14" t="s">
        <v>17</v>
      </c>
      <c r="J15" s="3" t="s">
        <v>18</v>
      </c>
      <c r="K15" s="3" t="s">
        <v>10</v>
      </c>
      <c r="L15" s="15" t="s">
        <v>11</v>
      </c>
      <c r="M15" s="3" t="s">
        <v>5</v>
      </c>
      <c r="N15" s="3" t="s">
        <v>6</v>
      </c>
      <c r="O15" s="3" t="s">
        <v>7</v>
      </c>
      <c r="P15" s="3" t="s">
        <v>12</v>
      </c>
    </row>
    <row r="16" spans="1:24" ht="29.25" x14ac:dyDescent="0.25">
      <c r="A16" s="31">
        <v>1</v>
      </c>
      <c r="B16" s="42" t="s">
        <v>39</v>
      </c>
      <c r="C16" s="53"/>
      <c r="D16" s="42" t="s">
        <v>14</v>
      </c>
      <c r="E16" s="42" t="s">
        <v>26</v>
      </c>
      <c r="F16" s="43" t="s">
        <v>27</v>
      </c>
      <c r="G16" s="43">
        <v>8</v>
      </c>
      <c r="H16" s="42" t="s">
        <v>79</v>
      </c>
      <c r="I16" s="31">
        <v>8</v>
      </c>
      <c r="J16" s="31">
        <v>7</v>
      </c>
      <c r="K16" s="31">
        <v>5</v>
      </c>
      <c r="L16" s="44">
        <v>14</v>
      </c>
      <c r="M16" s="8">
        <f>SUM(I16:L16)</f>
        <v>34</v>
      </c>
      <c r="N16" s="8">
        <v>55</v>
      </c>
      <c r="O16" s="8">
        <f>(M16/N16)*100</f>
        <v>61.818181818181813</v>
      </c>
      <c r="P16" s="9" t="s">
        <v>80</v>
      </c>
    </row>
    <row r="17" spans="1:24" ht="29.25" x14ac:dyDescent="0.25">
      <c r="A17" s="36">
        <v>2</v>
      </c>
      <c r="B17" s="42" t="s">
        <v>40</v>
      </c>
      <c r="C17" s="45"/>
      <c r="D17" s="42" t="s">
        <v>14</v>
      </c>
      <c r="E17" s="42" t="s">
        <v>26</v>
      </c>
      <c r="F17" s="43" t="s">
        <v>27</v>
      </c>
      <c r="G17" s="43">
        <v>8</v>
      </c>
      <c r="H17" s="42" t="s">
        <v>79</v>
      </c>
      <c r="I17" s="36">
        <v>7</v>
      </c>
      <c r="J17" s="36">
        <v>9</v>
      </c>
      <c r="K17" s="36">
        <v>5</v>
      </c>
      <c r="L17" s="37">
        <v>6</v>
      </c>
      <c r="M17" s="8">
        <f>SUM(I17:L17)</f>
        <v>27</v>
      </c>
      <c r="N17" s="8">
        <v>55</v>
      </c>
      <c r="O17" s="8">
        <f>(M17/N17)*100</f>
        <v>49.090909090909093</v>
      </c>
      <c r="P17" s="6" t="s">
        <v>81</v>
      </c>
    </row>
    <row r="18" spans="1:24" ht="29.25" x14ac:dyDescent="0.25">
      <c r="A18" s="36">
        <v>3</v>
      </c>
      <c r="B18" s="42" t="s">
        <v>38</v>
      </c>
      <c r="C18" s="41"/>
      <c r="D18" s="42" t="s">
        <v>14</v>
      </c>
      <c r="E18" s="42" t="s">
        <v>26</v>
      </c>
      <c r="F18" s="43" t="s">
        <v>27</v>
      </c>
      <c r="G18" s="43">
        <v>8</v>
      </c>
      <c r="H18" s="42" t="s">
        <v>79</v>
      </c>
      <c r="I18" s="36">
        <v>6</v>
      </c>
      <c r="J18" s="36">
        <v>8</v>
      </c>
      <c r="K18" s="36">
        <v>2</v>
      </c>
      <c r="L18" s="37">
        <v>6</v>
      </c>
      <c r="M18" s="8">
        <f>SUM(I18:L18)</f>
        <v>22</v>
      </c>
      <c r="N18" s="8">
        <v>55</v>
      </c>
      <c r="O18" s="8">
        <f>(M18/N18)*100</f>
        <v>40</v>
      </c>
      <c r="P18" s="6" t="s">
        <v>81</v>
      </c>
    </row>
    <row r="19" spans="1:24" ht="12.75" x14ac:dyDescent="0.2">
      <c r="A19" s="38"/>
      <c r="B19" s="10"/>
      <c r="C19" s="38"/>
      <c r="D19" s="38"/>
      <c r="E19" s="38"/>
      <c r="F19" s="38"/>
      <c r="G19" s="38"/>
      <c r="H19" s="38"/>
      <c r="I19" s="39"/>
      <c r="J19" s="39"/>
      <c r="K19" s="39"/>
      <c r="L19" s="40"/>
      <c r="M19" s="11"/>
      <c r="N19" s="11"/>
      <c r="O19" s="11"/>
      <c r="P19" s="12"/>
    </row>
    <row r="20" spans="1:24" ht="12.75" x14ac:dyDescent="0.2">
      <c r="A20" s="38"/>
      <c r="B20" s="10"/>
      <c r="C20" s="38"/>
      <c r="D20" s="38"/>
      <c r="E20" s="38"/>
      <c r="F20" s="38"/>
      <c r="G20" s="38"/>
      <c r="H20" s="38"/>
      <c r="I20" s="39"/>
      <c r="J20" s="39"/>
      <c r="K20" s="39"/>
      <c r="L20" s="40"/>
      <c r="M20" s="40"/>
      <c r="N20" s="40"/>
      <c r="O20" s="40"/>
      <c r="P20" s="39"/>
    </row>
    <row r="21" spans="1:24" s="24" customFormat="1" ht="15.75" x14ac:dyDescent="0.25">
      <c r="A21" s="22"/>
      <c r="B21" s="23" t="s">
        <v>8</v>
      </c>
      <c r="C21" s="22"/>
      <c r="D21" s="22" t="s">
        <v>67</v>
      </c>
      <c r="E21" s="22" t="s">
        <v>68</v>
      </c>
      <c r="F21" s="22"/>
      <c r="G21" s="22"/>
      <c r="I21" s="25"/>
      <c r="J21" s="25"/>
      <c r="K21" s="25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5"/>
    </row>
    <row r="22" spans="1:24" s="24" customFormat="1" ht="21.6" customHeight="1" x14ac:dyDescent="0.25">
      <c r="B22" s="27" t="s">
        <v>9</v>
      </c>
      <c r="C22" s="28"/>
      <c r="D22" s="28"/>
      <c r="E22" s="28"/>
      <c r="F22" s="28"/>
      <c r="G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1:24" s="24" customFormat="1" ht="15.75" x14ac:dyDescent="0.25">
      <c r="B23" s="27"/>
      <c r="C23" s="27"/>
      <c r="D23" s="22" t="s">
        <v>67</v>
      </c>
      <c r="E23" s="28" t="s">
        <v>69</v>
      </c>
      <c r="F23" s="27"/>
      <c r="G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 s="24" customFormat="1" ht="31.15" customHeight="1" x14ac:dyDescent="0.25">
      <c r="B24" s="27"/>
      <c r="C24" s="27"/>
      <c r="D24" s="22" t="s">
        <v>67</v>
      </c>
      <c r="E24" s="28" t="s">
        <v>70</v>
      </c>
      <c r="F24" s="27"/>
      <c r="G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1:24" s="24" customFormat="1" ht="31.9" customHeight="1" x14ac:dyDescent="0.25">
      <c r="B25" s="27"/>
      <c r="C25" s="27"/>
      <c r="D25" s="22" t="s">
        <v>67</v>
      </c>
      <c r="E25" s="28" t="s">
        <v>71</v>
      </c>
      <c r="F25" s="27"/>
      <c r="G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1:24" s="24" customFormat="1" ht="34.9" customHeight="1" x14ac:dyDescent="0.25">
      <c r="B26" s="27"/>
      <c r="C26" s="27"/>
      <c r="D26" s="22" t="s">
        <v>67</v>
      </c>
      <c r="E26" s="28" t="s">
        <v>72</v>
      </c>
      <c r="F26" s="27"/>
      <c r="G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24" ht="12.75" x14ac:dyDescent="0.2">
      <c r="B27" s="13"/>
      <c r="C27" s="13"/>
      <c r="D27" s="13"/>
      <c r="E27" s="13"/>
      <c r="F27" s="13"/>
      <c r="G27" s="13"/>
      <c r="H27" s="38"/>
      <c r="I27" s="13"/>
      <c r="J27" s="13"/>
      <c r="K27" s="13"/>
      <c r="L27" s="13"/>
      <c r="M27" s="13"/>
      <c r="N27" s="13"/>
      <c r="O27" s="13"/>
      <c r="P27" s="13"/>
    </row>
    <row r="28" spans="1:24" ht="12.75" x14ac:dyDescent="0.2">
      <c r="B28" s="13"/>
      <c r="C28" s="13"/>
      <c r="D28" s="13"/>
      <c r="E28" s="13"/>
      <c r="F28" s="13"/>
      <c r="G28" s="13"/>
      <c r="H28" s="38"/>
      <c r="I28" s="13"/>
      <c r="J28" s="13"/>
      <c r="K28" s="13"/>
      <c r="L28" s="13"/>
      <c r="M28" s="13"/>
      <c r="N28" s="13"/>
      <c r="O28" s="13"/>
      <c r="P28" s="13"/>
    </row>
    <row r="29" spans="1:24" ht="12.75" x14ac:dyDescent="0.2">
      <c r="B29" s="13"/>
      <c r="C29" s="13"/>
      <c r="D29" s="13"/>
      <c r="E29" s="13"/>
      <c r="F29" s="13"/>
      <c r="G29" s="13"/>
      <c r="H29" s="38"/>
      <c r="I29" s="13"/>
      <c r="J29" s="13"/>
      <c r="K29" s="13"/>
      <c r="L29" s="13"/>
      <c r="M29" s="13"/>
      <c r="N29" s="13"/>
      <c r="O29" s="13"/>
      <c r="P29" s="13"/>
    </row>
    <row r="30" spans="1:24" ht="12.75" x14ac:dyDescent="0.2">
      <c r="B30" s="13"/>
      <c r="C30" s="13"/>
      <c r="D30" s="13"/>
      <c r="E30" s="13"/>
      <c r="F30" s="13"/>
      <c r="G30" s="13"/>
      <c r="H30" s="38"/>
      <c r="I30" s="13"/>
      <c r="J30" s="13"/>
      <c r="K30" s="13"/>
      <c r="L30" s="13"/>
      <c r="M30" s="13"/>
      <c r="N30" s="13"/>
      <c r="O30" s="13"/>
      <c r="P30" s="13"/>
    </row>
    <row r="31" spans="1:24" ht="12.75" x14ac:dyDescent="0.2">
      <c r="B31" s="13"/>
      <c r="C31" s="13"/>
      <c r="D31" s="13"/>
      <c r="E31" s="13"/>
      <c r="F31" s="13"/>
      <c r="G31" s="13"/>
      <c r="H31" s="38"/>
      <c r="I31" s="13"/>
      <c r="J31" s="13"/>
      <c r="K31" s="13"/>
      <c r="L31" s="13"/>
      <c r="M31" s="13"/>
      <c r="N31" s="13"/>
      <c r="O31" s="13"/>
      <c r="P31" s="13"/>
    </row>
  </sheetData>
  <sortState ref="A16:P18">
    <sortCondition descending="1" ref="O16"/>
  </sortState>
  <mergeCells count="10">
    <mergeCell ref="A12:X12"/>
    <mergeCell ref="A13:P13"/>
    <mergeCell ref="A3:P3"/>
    <mergeCell ref="A9:L9"/>
    <mergeCell ref="A5:X5"/>
    <mergeCell ref="A6:X6"/>
    <mergeCell ref="A7:X7"/>
    <mergeCell ref="A8:X8"/>
    <mergeCell ref="A10:X10"/>
    <mergeCell ref="A11:X11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31"/>
  <sheetViews>
    <sheetView view="pageBreakPreview" topLeftCell="A4" zoomScale="60" zoomScaleNormal="66" workbookViewId="0">
      <selection activeCell="C16" sqref="C16:C18"/>
    </sheetView>
  </sheetViews>
  <sheetFormatPr defaultColWidth="9.1640625" defaultRowHeight="12" x14ac:dyDescent="0.2"/>
  <cols>
    <col min="1" max="1" width="7.1640625" style="29" customWidth="1"/>
    <col min="2" max="2" width="9.1640625" style="29"/>
    <col min="3" max="3" width="41.33203125" style="29" bestFit="1" customWidth="1"/>
    <col min="4" max="4" width="20.83203125" style="29" customWidth="1"/>
    <col min="5" max="5" width="24.6640625" style="29" customWidth="1"/>
    <col min="6" max="6" width="13.5" style="29" bestFit="1" customWidth="1"/>
    <col min="7" max="7" width="14.33203125" style="29" customWidth="1"/>
    <col min="8" max="8" width="24.83203125" style="29" customWidth="1"/>
    <col min="9" max="9" width="12.33203125" style="29" customWidth="1"/>
    <col min="10" max="10" width="13" style="29" customWidth="1"/>
    <col min="11" max="11" width="11.83203125" style="29" customWidth="1"/>
    <col min="12" max="12" width="12" style="29" customWidth="1"/>
    <col min="13" max="13" width="13" style="29" customWidth="1"/>
    <col min="14" max="14" width="22.5" style="29" customWidth="1"/>
    <col min="15" max="15" width="22.1640625" style="29" customWidth="1"/>
    <col min="16" max="16" width="17.33203125" style="29" customWidth="1"/>
    <col min="17" max="16384" width="9.1640625" style="29"/>
  </cols>
  <sheetData>
    <row r="3" spans="1:24" ht="15" x14ac:dyDescent="0.25">
      <c r="A3" s="83" t="s">
        <v>21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24" ht="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4" s="24" customFormat="1" ht="15.75" x14ac:dyDescent="0.25">
      <c r="A5" s="86" t="s">
        <v>76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</row>
    <row r="6" spans="1:24" s="24" customFormat="1" ht="15.75" x14ac:dyDescent="0.25">
      <c r="A6" s="86" t="s">
        <v>75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</row>
    <row r="7" spans="1:24" s="24" customFormat="1" ht="15.75" x14ac:dyDescent="0.25">
      <c r="A7" s="86" t="s">
        <v>61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</row>
    <row r="8" spans="1:24" s="24" customFormat="1" ht="15.75" x14ac:dyDescent="0.25">
      <c r="A8" s="88" t="s">
        <v>62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</row>
    <row r="9" spans="1:24" s="20" customFormat="1" ht="15.75" x14ac:dyDescent="0.25">
      <c r="A9" s="88" t="s">
        <v>63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</row>
    <row r="10" spans="1:24" s="21" customFormat="1" ht="15.75" x14ac:dyDescent="0.25">
      <c r="A10" s="87" t="s">
        <v>64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</row>
    <row r="11" spans="1:24" s="24" customFormat="1" ht="15.75" x14ac:dyDescent="0.25">
      <c r="A11" s="87" t="s">
        <v>65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</row>
    <row r="12" spans="1:24" s="24" customFormat="1" ht="15.75" x14ac:dyDescent="0.25">
      <c r="A12" s="87" t="s">
        <v>66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</row>
    <row r="13" spans="1:24" ht="12.75" x14ac:dyDescent="0.2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</row>
    <row r="14" spans="1:24" ht="13.5" thickBot="1" x14ac:dyDescent="0.25">
      <c r="A14" s="30"/>
      <c r="B14" s="30"/>
      <c r="C14" s="30"/>
      <c r="D14" s="1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24" ht="51.75" thickBot="1" x14ac:dyDescent="0.25">
      <c r="A15" s="3" t="s">
        <v>0</v>
      </c>
      <c r="B15" s="16" t="s">
        <v>1</v>
      </c>
      <c r="C15" s="4" t="s">
        <v>2</v>
      </c>
      <c r="D15" s="16" t="s">
        <v>13</v>
      </c>
      <c r="E15" s="3" t="s">
        <v>3</v>
      </c>
      <c r="F15" s="15" t="s">
        <v>15</v>
      </c>
      <c r="G15" s="15" t="s">
        <v>16</v>
      </c>
      <c r="H15" s="3" t="s">
        <v>4</v>
      </c>
      <c r="I15" s="14" t="s">
        <v>17</v>
      </c>
      <c r="J15" s="3" t="s">
        <v>18</v>
      </c>
      <c r="K15" s="3" t="s">
        <v>10</v>
      </c>
      <c r="L15" s="15" t="s">
        <v>11</v>
      </c>
      <c r="M15" s="3" t="s">
        <v>5</v>
      </c>
      <c r="N15" s="3" t="s">
        <v>6</v>
      </c>
      <c r="O15" s="3" t="s">
        <v>7</v>
      </c>
      <c r="P15" s="3" t="s">
        <v>12</v>
      </c>
    </row>
    <row r="16" spans="1:24" ht="29.25" x14ac:dyDescent="0.25">
      <c r="A16" s="31">
        <v>1</v>
      </c>
      <c r="B16" s="42" t="s">
        <v>43</v>
      </c>
      <c r="C16" s="45"/>
      <c r="D16" s="42" t="s">
        <v>14</v>
      </c>
      <c r="E16" s="42" t="s">
        <v>26</v>
      </c>
      <c r="F16" s="43" t="s">
        <v>28</v>
      </c>
      <c r="G16" s="43">
        <v>9</v>
      </c>
      <c r="H16" s="42" t="s">
        <v>79</v>
      </c>
      <c r="I16" s="31">
        <v>8</v>
      </c>
      <c r="J16" s="31">
        <v>10</v>
      </c>
      <c r="K16" s="31">
        <v>5</v>
      </c>
      <c r="L16" s="44">
        <v>17</v>
      </c>
      <c r="M16" s="8">
        <f>SUM(I16:L16)</f>
        <v>40</v>
      </c>
      <c r="N16" s="8">
        <v>55</v>
      </c>
      <c r="O16" s="8">
        <f>(M16/N16)*100</f>
        <v>72.727272727272734</v>
      </c>
      <c r="P16" s="9" t="s">
        <v>80</v>
      </c>
    </row>
    <row r="17" spans="1:24" ht="29.25" x14ac:dyDescent="0.25">
      <c r="A17" s="36">
        <v>2</v>
      </c>
      <c r="B17" s="42" t="s">
        <v>41</v>
      </c>
      <c r="C17" s="41"/>
      <c r="D17" s="42" t="s">
        <v>14</v>
      </c>
      <c r="E17" s="42" t="s">
        <v>26</v>
      </c>
      <c r="F17" s="43" t="s">
        <v>28</v>
      </c>
      <c r="G17" s="43">
        <v>9</v>
      </c>
      <c r="H17" s="42" t="s">
        <v>79</v>
      </c>
      <c r="I17" s="36">
        <v>6</v>
      </c>
      <c r="J17" s="36">
        <v>10</v>
      </c>
      <c r="K17" s="36">
        <v>5</v>
      </c>
      <c r="L17" s="37">
        <v>15</v>
      </c>
      <c r="M17" s="8">
        <f>SUM(I17:L17)</f>
        <v>36</v>
      </c>
      <c r="N17" s="8">
        <v>55</v>
      </c>
      <c r="O17" s="8">
        <f>(M17/N17)*100</f>
        <v>65.454545454545453</v>
      </c>
      <c r="P17" s="6" t="s">
        <v>81</v>
      </c>
    </row>
    <row r="18" spans="1:24" ht="29.25" x14ac:dyDescent="0.25">
      <c r="A18" s="36">
        <v>3</v>
      </c>
      <c r="B18" s="42" t="s">
        <v>42</v>
      </c>
      <c r="C18" s="41"/>
      <c r="D18" s="42" t="s">
        <v>14</v>
      </c>
      <c r="E18" s="42" t="s">
        <v>26</v>
      </c>
      <c r="F18" s="43" t="s">
        <v>28</v>
      </c>
      <c r="G18" s="43">
        <v>9</v>
      </c>
      <c r="H18" s="42" t="s">
        <v>79</v>
      </c>
      <c r="I18" s="36">
        <v>8</v>
      </c>
      <c r="J18" s="36">
        <v>8</v>
      </c>
      <c r="K18" s="36">
        <v>5</v>
      </c>
      <c r="L18" s="37">
        <v>6</v>
      </c>
      <c r="M18" s="8">
        <f>SUM(I18:L18)</f>
        <v>27</v>
      </c>
      <c r="N18" s="8">
        <v>55</v>
      </c>
      <c r="O18" s="8">
        <f>(M18/N18)*100</f>
        <v>49.090909090909093</v>
      </c>
      <c r="P18" s="6" t="s">
        <v>81</v>
      </c>
    </row>
    <row r="19" spans="1:24" ht="12.75" x14ac:dyDescent="0.2">
      <c r="A19" s="38"/>
      <c r="B19" s="10"/>
      <c r="C19" s="38"/>
      <c r="D19" s="38"/>
      <c r="E19" s="38"/>
      <c r="F19" s="38"/>
      <c r="G19" s="38"/>
      <c r="H19" s="38"/>
      <c r="I19" s="39"/>
      <c r="J19" s="39"/>
      <c r="K19" s="39"/>
      <c r="L19" s="40"/>
      <c r="M19" s="11"/>
      <c r="N19" s="11"/>
      <c r="O19" s="11"/>
      <c r="P19" s="12"/>
    </row>
    <row r="20" spans="1:24" ht="12.75" x14ac:dyDescent="0.2">
      <c r="A20" s="38"/>
      <c r="B20" s="10"/>
      <c r="C20" s="38"/>
      <c r="D20" s="38"/>
      <c r="E20" s="38"/>
      <c r="F20" s="38"/>
      <c r="G20" s="38"/>
      <c r="H20" s="38"/>
      <c r="I20" s="39"/>
      <c r="J20" s="39"/>
      <c r="K20" s="39"/>
      <c r="L20" s="40"/>
      <c r="M20" s="40"/>
      <c r="N20" s="40"/>
      <c r="O20" s="40"/>
      <c r="P20" s="39"/>
    </row>
    <row r="21" spans="1:24" s="24" customFormat="1" ht="15.75" x14ac:dyDescent="0.25">
      <c r="A21" s="22"/>
      <c r="B21" s="23" t="s">
        <v>8</v>
      </c>
      <c r="C21" s="22"/>
      <c r="D21" s="22" t="s">
        <v>67</v>
      </c>
      <c r="E21" s="22" t="s">
        <v>68</v>
      </c>
      <c r="F21" s="22"/>
      <c r="G21" s="22"/>
      <c r="I21" s="25"/>
      <c r="J21" s="25"/>
      <c r="K21" s="25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5"/>
    </row>
    <row r="22" spans="1:24" s="24" customFormat="1" ht="21.6" customHeight="1" x14ac:dyDescent="0.25">
      <c r="B22" s="27" t="s">
        <v>9</v>
      </c>
      <c r="C22" s="28"/>
      <c r="D22" s="28"/>
      <c r="E22" s="28"/>
      <c r="F22" s="28"/>
      <c r="G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1:24" s="24" customFormat="1" ht="15.75" x14ac:dyDescent="0.25">
      <c r="B23" s="27"/>
      <c r="C23" s="27"/>
      <c r="D23" s="22" t="s">
        <v>67</v>
      </c>
      <c r="E23" s="28" t="s">
        <v>69</v>
      </c>
      <c r="F23" s="27"/>
      <c r="G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 s="24" customFormat="1" ht="31.15" customHeight="1" x14ac:dyDescent="0.25">
      <c r="B24" s="27"/>
      <c r="C24" s="27"/>
      <c r="D24" s="22" t="s">
        <v>67</v>
      </c>
      <c r="E24" s="28" t="s">
        <v>70</v>
      </c>
      <c r="F24" s="27"/>
      <c r="G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1:24" s="24" customFormat="1" ht="31.9" customHeight="1" x14ac:dyDescent="0.25">
      <c r="B25" s="27"/>
      <c r="C25" s="27"/>
      <c r="D25" s="22" t="s">
        <v>67</v>
      </c>
      <c r="E25" s="28" t="s">
        <v>71</v>
      </c>
      <c r="F25" s="27"/>
      <c r="G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1:24" s="24" customFormat="1" ht="34.9" customHeight="1" x14ac:dyDescent="0.25">
      <c r="B26" s="27"/>
      <c r="C26" s="27"/>
      <c r="D26" s="22" t="s">
        <v>67</v>
      </c>
      <c r="E26" s="28" t="s">
        <v>72</v>
      </c>
      <c r="F26" s="27"/>
      <c r="G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24" ht="12.75" x14ac:dyDescent="0.2">
      <c r="B27" s="13"/>
      <c r="C27" s="13"/>
      <c r="D27" s="13"/>
      <c r="E27" s="13"/>
      <c r="F27" s="13"/>
      <c r="G27" s="13"/>
      <c r="H27" s="38"/>
      <c r="I27" s="13"/>
      <c r="J27" s="13"/>
      <c r="K27" s="13"/>
      <c r="L27" s="13"/>
      <c r="M27" s="13"/>
      <c r="N27" s="13"/>
      <c r="O27" s="13"/>
      <c r="P27" s="13"/>
    </row>
    <row r="28" spans="1:24" ht="12.75" x14ac:dyDescent="0.2">
      <c r="B28" s="13"/>
      <c r="C28" s="13"/>
      <c r="D28" s="13"/>
      <c r="E28" s="13"/>
      <c r="F28" s="13"/>
      <c r="G28" s="13"/>
      <c r="H28" s="38"/>
      <c r="I28" s="13"/>
      <c r="J28" s="13"/>
      <c r="K28" s="13"/>
      <c r="L28" s="13"/>
      <c r="M28" s="13"/>
      <c r="N28" s="13"/>
      <c r="O28" s="13"/>
      <c r="P28" s="13"/>
    </row>
    <row r="29" spans="1:24" ht="12.75" x14ac:dyDescent="0.2">
      <c r="B29" s="13"/>
      <c r="C29" s="13"/>
      <c r="D29" s="13"/>
      <c r="E29" s="13"/>
      <c r="F29" s="13"/>
      <c r="G29" s="13"/>
      <c r="H29" s="38"/>
      <c r="I29" s="13"/>
      <c r="J29" s="13"/>
      <c r="K29" s="13"/>
      <c r="L29" s="13"/>
      <c r="M29" s="13"/>
      <c r="N29" s="13"/>
      <c r="O29" s="13"/>
      <c r="P29" s="13"/>
    </row>
    <row r="30" spans="1:24" ht="12.75" x14ac:dyDescent="0.2">
      <c r="B30" s="13"/>
      <c r="C30" s="13"/>
      <c r="D30" s="13"/>
      <c r="E30" s="13"/>
      <c r="F30" s="13"/>
      <c r="G30" s="13"/>
      <c r="H30" s="38"/>
      <c r="I30" s="13"/>
      <c r="J30" s="13"/>
      <c r="K30" s="13"/>
      <c r="L30" s="13"/>
      <c r="M30" s="13"/>
      <c r="N30" s="13"/>
      <c r="O30" s="13"/>
      <c r="P30" s="13"/>
    </row>
    <row r="31" spans="1:24" ht="12.75" x14ac:dyDescent="0.2">
      <c r="B31" s="13"/>
      <c r="C31" s="13"/>
      <c r="D31" s="13"/>
      <c r="E31" s="13"/>
      <c r="F31" s="13"/>
      <c r="G31" s="13"/>
      <c r="H31" s="38"/>
      <c r="I31" s="13"/>
      <c r="J31" s="13"/>
      <c r="K31" s="13"/>
      <c r="L31" s="13"/>
      <c r="M31" s="13"/>
      <c r="N31" s="13"/>
      <c r="O31" s="13"/>
      <c r="P31" s="13"/>
    </row>
  </sheetData>
  <sortState ref="A16:P18">
    <sortCondition descending="1" ref="O16"/>
  </sortState>
  <mergeCells count="10">
    <mergeCell ref="A12:X12"/>
    <mergeCell ref="A13:P13"/>
    <mergeCell ref="A3:P3"/>
    <mergeCell ref="A9:L9"/>
    <mergeCell ref="A5:X5"/>
    <mergeCell ref="A6:X6"/>
    <mergeCell ref="A7:X7"/>
    <mergeCell ref="A8:X8"/>
    <mergeCell ref="A10:X10"/>
    <mergeCell ref="A11:X1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5"/>
  <sheetViews>
    <sheetView view="pageBreakPreview" zoomScale="60" zoomScaleNormal="66" workbookViewId="0">
      <selection activeCell="C15" sqref="C15:C22"/>
    </sheetView>
  </sheetViews>
  <sheetFormatPr defaultColWidth="9.1640625" defaultRowHeight="12" x14ac:dyDescent="0.2"/>
  <cols>
    <col min="1" max="1" width="7.1640625" style="29" customWidth="1"/>
    <col min="2" max="2" width="13.6640625" style="29" customWidth="1"/>
    <col min="3" max="3" width="52.6640625" style="29" customWidth="1"/>
    <col min="4" max="4" width="20.83203125" style="29" customWidth="1"/>
    <col min="5" max="5" width="24.6640625" style="29" customWidth="1"/>
    <col min="6" max="6" width="13.5" style="29" bestFit="1" customWidth="1"/>
    <col min="7" max="7" width="14.33203125" style="29" customWidth="1"/>
    <col min="8" max="8" width="24.83203125" style="29" customWidth="1"/>
    <col min="9" max="13" width="13.5" style="29" bestFit="1" customWidth="1"/>
    <col min="14" max="14" width="13" style="29" customWidth="1"/>
    <col min="15" max="15" width="24.1640625" style="29" customWidth="1"/>
    <col min="16" max="16" width="22.1640625" style="29" customWidth="1"/>
    <col min="17" max="17" width="17.33203125" style="29" customWidth="1"/>
    <col min="18" max="16384" width="9.1640625" style="29"/>
  </cols>
  <sheetData>
    <row r="3" spans="1:25" ht="15" x14ac:dyDescent="0.25">
      <c r="A3" s="83" t="s">
        <v>23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25" ht="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4"/>
      <c r="N4" s="2"/>
      <c r="O4" s="2"/>
      <c r="P4" s="2"/>
      <c r="Q4" s="2"/>
    </row>
    <row r="5" spans="1:25" s="24" customFormat="1" ht="15.75" x14ac:dyDescent="0.25">
      <c r="A5" s="86" t="s">
        <v>77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</row>
    <row r="6" spans="1:25" s="24" customFormat="1" ht="15.75" x14ac:dyDescent="0.25">
      <c r="A6" s="86" t="s">
        <v>75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</row>
    <row r="7" spans="1:25" s="24" customFormat="1" ht="15.75" x14ac:dyDescent="0.25">
      <c r="A7" s="86" t="s">
        <v>61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spans="1:25" s="24" customFormat="1" ht="15.75" x14ac:dyDescent="0.25">
      <c r="A8" s="88" t="s">
        <v>62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</row>
    <row r="9" spans="1:25" s="20" customFormat="1" ht="15.75" x14ac:dyDescent="0.25">
      <c r="A9" s="88" t="s">
        <v>63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55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1:25" s="21" customFormat="1" ht="15.75" x14ac:dyDescent="0.25">
      <c r="A10" s="87" t="s">
        <v>64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</row>
    <row r="11" spans="1:25" s="24" customFormat="1" ht="15.75" x14ac:dyDescent="0.25">
      <c r="A11" s="87" t="s">
        <v>65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</row>
    <row r="12" spans="1:25" s="24" customFormat="1" ht="15.75" x14ac:dyDescent="0.25">
      <c r="A12" s="87" t="s">
        <v>66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</row>
    <row r="13" spans="1:25" ht="13.5" thickBot="1" x14ac:dyDescent="0.25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</row>
    <row r="14" spans="1:25" ht="51.75" thickBot="1" x14ac:dyDescent="0.25">
      <c r="A14" s="3" t="s">
        <v>0</v>
      </c>
      <c r="B14" s="16" t="s">
        <v>1</v>
      </c>
      <c r="C14" s="3" t="s">
        <v>2</v>
      </c>
      <c r="D14" s="16" t="s">
        <v>13</v>
      </c>
      <c r="E14" s="3" t="s">
        <v>3</v>
      </c>
      <c r="F14" s="15" t="s">
        <v>15</v>
      </c>
      <c r="G14" s="15" t="s">
        <v>16</v>
      </c>
      <c r="H14" s="3" t="s">
        <v>4</v>
      </c>
      <c r="I14" s="14" t="s">
        <v>17</v>
      </c>
      <c r="J14" s="3" t="s">
        <v>18</v>
      </c>
      <c r="K14" s="3" t="s">
        <v>10</v>
      </c>
      <c r="L14" s="15" t="s">
        <v>11</v>
      </c>
      <c r="M14" s="15" t="s">
        <v>84</v>
      </c>
      <c r="N14" s="3" t="s">
        <v>5</v>
      </c>
      <c r="O14" s="3" t="s">
        <v>6</v>
      </c>
      <c r="P14" s="3" t="s">
        <v>7</v>
      </c>
      <c r="Q14" s="3" t="s">
        <v>12</v>
      </c>
    </row>
    <row r="15" spans="1:25" ht="29.25" x14ac:dyDescent="0.25">
      <c r="A15" s="31">
        <v>1</v>
      </c>
      <c r="B15" s="42" t="s">
        <v>44</v>
      </c>
      <c r="C15" s="51"/>
      <c r="D15" s="42" t="s">
        <v>14</v>
      </c>
      <c r="E15" s="42" t="s">
        <v>26</v>
      </c>
      <c r="F15" s="43">
        <v>10</v>
      </c>
      <c r="G15" s="43">
        <v>10</v>
      </c>
      <c r="H15" s="42" t="s">
        <v>82</v>
      </c>
      <c r="I15" s="31">
        <v>9</v>
      </c>
      <c r="J15" s="31">
        <v>10</v>
      </c>
      <c r="K15" s="31">
        <v>10</v>
      </c>
      <c r="L15" s="44">
        <v>5</v>
      </c>
      <c r="M15" s="44">
        <v>0</v>
      </c>
      <c r="N15" s="8">
        <f t="shared" ref="N15:N22" si="0">SUM(I15:M15)</f>
        <v>34</v>
      </c>
      <c r="O15" s="8">
        <v>70</v>
      </c>
      <c r="P15" s="8">
        <f t="shared" ref="P15:P22" si="1">(N15/O15)*100</f>
        <v>48.571428571428569</v>
      </c>
      <c r="Q15" s="9" t="s">
        <v>81</v>
      </c>
    </row>
    <row r="16" spans="1:25" ht="29.25" x14ac:dyDescent="0.25">
      <c r="A16" s="36">
        <v>2</v>
      </c>
      <c r="B16" s="34" t="s">
        <v>46</v>
      </c>
      <c r="C16" s="33"/>
      <c r="D16" s="34" t="s">
        <v>14</v>
      </c>
      <c r="E16" s="34" t="s">
        <v>26</v>
      </c>
      <c r="F16" s="35">
        <v>10</v>
      </c>
      <c r="G16" s="35">
        <v>10</v>
      </c>
      <c r="H16" s="42" t="s">
        <v>82</v>
      </c>
      <c r="I16" s="36">
        <v>9</v>
      </c>
      <c r="J16" s="36">
        <v>9</v>
      </c>
      <c r="K16" s="36">
        <v>5</v>
      </c>
      <c r="L16" s="37">
        <v>5</v>
      </c>
      <c r="M16" s="44">
        <v>6</v>
      </c>
      <c r="N16" s="8">
        <f t="shared" si="0"/>
        <v>34</v>
      </c>
      <c r="O16" s="8">
        <v>70</v>
      </c>
      <c r="P16" s="8">
        <f t="shared" si="1"/>
        <v>48.571428571428569</v>
      </c>
      <c r="Q16" s="9" t="s">
        <v>81</v>
      </c>
    </row>
    <row r="17" spans="1:25" ht="29.25" x14ac:dyDescent="0.25">
      <c r="A17" s="36">
        <v>3</v>
      </c>
      <c r="B17" s="34" t="s">
        <v>51</v>
      </c>
      <c r="C17" s="33"/>
      <c r="D17" s="34" t="s">
        <v>14</v>
      </c>
      <c r="E17" s="34" t="s">
        <v>26</v>
      </c>
      <c r="F17" s="35">
        <v>10</v>
      </c>
      <c r="G17" s="35">
        <v>10</v>
      </c>
      <c r="H17" s="42" t="s">
        <v>82</v>
      </c>
      <c r="I17" s="36">
        <v>8</v>
      </c>
      <c r="J17" s="36">
        <v>8</v>
      </c>
      <c r="K17" s="36">
        <v>8</v>
      </c>
      <c r="L17" s="37">
        <v>5</v>
      </c>
      <c r="M17" s="44">
        <v>2</v>
      </c>
      <c r="N17" s="8">
        <f t="shared" si="0"/>
        <v>31</v>
      </c>
      <c r="O17" s="8">
        <v>70</v>
      </c>
      <c r="P17" s="8">
        <f t="shared" si="1"/>
        <v>44.285714285714285</v>
      </c>
      <c r="Q17" s="9" t="s">
        <v>81</v>
      </c>
    </row>
    <row r="18" spans="1:25" ht="29.25" x14ac:dyDescent="0.25">
      <c r="A18" s="31">
        <v>4</v>
      </c>
      <c r="B18" s="34" t="s">
        <v>48</v>
      </c>
      <c r="C18" s="33"/>
      <c r="D18" s="34" t="s">
        <v>14</v>
      </c>
      <c r="E18" s="34" t="s">
        <v>26</v>
      </c>
      <c r="F18" s="35">
        <v>10</v>
      </c>
      <c r="G18" s="35">
        <v>10</v>
      </c>
      <c r="H18" s="42" t="s">
        <v>82</v>
      </c>
      <c r="I18" s="36">
        <v>10</v>
      </c>
      <c r="J18" s="36">
        <v>10</v>
      </c>
      <c r="K18" s="36">
        <v>4</v>
      </c>
      <c r="L18" s="37">
        <v>5</v>
      </c>
      <c r="M18" s="44">
        <v>0</v>
      </c>
      <c r="N18" s="8">
        <f t="shared" si="0"/>
        <v>29</v>
      </c>
      <c r="O18" s="8">
        <v>70</v>
      </c>
      <c r="P18" s="8">
        <f t="shared" si="1"/>
        <v>41.428571428571431</v>
      </c>
      <c r="Q18" s="9" t="s">
        <v>81</v>
      </c>
    </row>
    <row r="19" spans="1:25" ht="29.25" x14ac:dyDescent="0.25">
      <c r="A19" s="36">
        <v>5</v>
      </c>
      <c r="B19" s="34" t="s">
        <v>49</v>
      </c>
      <c r="C19" s="33"/>
      <c r="D19" s="34" t="s">
        <v>14</v>
      </c>
      <c r="E19" s="34" t="s">
        <v>26</v>
      </c>
      <c r="F19" s="35">
        <v>10</v>
      </c>
      <c r="G19" s="35">
        <v>10</v>
      </c>
      <c r="H19" s="42" t="s">
        <v>82</v>
      </c>
      <c r="I19" s="36">
        <v>10</v>
      </c>
      <c r="J19" s="36">
        <v>9</v>
      </c>
      <c r="K19" s="36">
        <v>4</v>
      </c>
      <c r="L19" s="37">
        <v>5</v>
      </c>
      <c r="M19" s="44">
        <v>0</v>
      </c>
      <c r="N19" s="8">
        <f t="shared" si="0"/>
        <v>28</v>
      </c>
      <c r="O19" s="8">
        <v>70</v>
      </c>
      <c r="P19" s="8">
        <f t="shared" si="1"/>
        <v>40</v>
      </c>
      <c r="Q19" s="9" t="s">
        <v>81</v>
      </c>
    </row>
    <row r="20" spans="1:25" ht="29.25" x14ac:dyDescent="0.25">
      <c r="A20" s="36">
        <v>6</v>
      </c>
      <c r="B20" s="34" t="s">
        <v>50</v>
      </c>
      <c r="C20" s="33"/>
      <c r="D20" s="34" t="s">
        <v>14</v>
      </c>
      <c r="E20" s="34" t="s">
        <v>26</v>
      </c>
      <c r="F20" s="35">
        <v>10</v>
      </c>
      <c r="G20" s="35">
        <v>10</v>
      </c>
      <c r="H20" s="42" t="s">
        <v>82</v>
      </c>
      <c r="I20" s="36">
        <v>9</v>
      </c>
      <c r="J20" s="36">
        <v>8</v>
      </c>
      <c r="K20" s="36">
        <v>4</v>
      </c>
      <c r="L20" s="36">
        <v>2</v>
      </c>
      <c r="M20" s="31">
        <v>4</v>
      </c>
      <c r="N20" s="8">
        <f t="shared" si="0"/>
        <v>27</v>
      </c>
      <c r="O20" s="8">
        <v>70</v>
      </c>
      <c r="P20" s="8">
        <f t="shared" si="1"/>
        <v>38.571428571428577</v>
      </c>
      <c r="Q20" s="9" t="s">
        <v>81</v>
      </c>
    </row>
    <row r="21" spans="1:25" ht="29.25" x14ac:dyDescent="0.25">
      <c r="A21" s="31">
        <v>7</v>
      </c>
      <c r="B21" s="34" t="s">
        <v>47</v>
      </c>
      <c r="C21" s="33"/>
      <c r="D21" s="34" t="s">
        <v>14</v>
      </c>
      <c r="E21" s="34" t="s">
        <v>26</v>
      </c>
      <c r="F21" s="35">
        <v>10</v>
      </c>
      <c r="G21" s="35">
        <v>10</v>
      </c>
      <c r="H21" s="42" t="s">
        <v>82</v>
      </c>
      <c r="I21" s="36">
        <v>8</v>
      </c>
      <c r="J21" s="36">
        <v>8</v>
      </c>
      <c r="K21" s="36">
        <v>0</v>
      </c>
      <c r="L21" s="37">
        <v>5</v>
      </c>
      <c r="M21" s="44">
        <v>2</v>
      </c>
      <c r="N21" s="8">
        <f t="shared" si="0"/>
        <v>23</v>
      </c>
      <c r="O21" s="8">
        <v>70</v>
      </c>
      <c r="P21" s="8">
        <f t="shared" si="1"/>
        <v>32.857142857142854</v>
      </c>
      <c r="Q21" s="9" t="s">
        <v>81</v>
      </c>
    </row>
    <row r="22" spans="1:25" ht="29.25" x14ac:dyDescent="0.25">
      <c r="A22" s="36">
        <v>8</v>
      </c>
      <c r="B22" s="34" t="s">
        <v>45</v>
      </c>
      <c r="C22" s="33"/>
      <c r="D22" s="34" t="s">
        <v>14</v>
      </c>
      <c r="E22" s="34" t="s">
        <v>26</v>
      </c>
      <c r="F22" s="35">
        <v>10</v>
      </c>
      <c r="G22" s="35">
        <v>10</v>
      </c>
      <c r="H22" s="42" t="s">
        <v>82</v>
      </c>
      <c r="I22" s="36">
        <v>8</v>
      </c>
      <c r="J22" s="36">
        <v>0</v>
      </c>
      <c r="K22" s="36">
        <v>4</v>
      </c>
      <c r="L22" s="37">
        <v>0</v>
      </c>
      <c r="M22" s="44">
        <v>0</v>
      </c>
      <c r="N22" s="8">
        <f t="shared" si="0"/>
        <v>12</v>
      </c>
      <c r="O22" s="8">
        <v>70</v>
      </c>
      <c r="P22" s="8">
        <f t="shared" si="1"/>
        <v>17.142857142857142</v>
      </c>
      <c r="Q22" s="9" t="s">
        <v>81</v>
      </c>
    </row>
    <row r="23" spans="1:25" ht="12.75" x14ac:dyDescent="0.2">
      <c r="A23" s="38"/>
      <c r="B23" s="10"/>
      <c r="C23" s="38"/>
      <c r="D23" s="38"/>
      <c r="E23" s="38"/>
      <c r="F23" s="38"/>
      <c r="G23" s="38"/>
      <c r="H23" s="38"/>
      <c r="I23" s="39"/>
      <c r="J23" s="39"/>
      <c r="K23" s="39"/>
      <c r="L23" s="40"/>
      <c r="M23" s="40"/>
      <c r="N23" s="11"/>
      <c r="O23" s="11"/>
      <c r="P23" s="11"/>
      <c r="Q23" s="12"/>
    </row>
    <row r="24" spans="1:25" s="24" customFormat="1" ht="15.75" x14ac:dyDescent="0.25">
      <c r="A24" s="22"/>
      <c r="B24" s="23" t="s">
        <v>8</v>
      </c>
      <c r="C24" s="22"/>
      <c r="D24" s="22" t="s">
        <v>67</v>
      </c>
      <c r="E24" s="22" t="s">
        <v>68</v>
      </c>
      <c r="F24" s="22"/>
      <c r="G24" s="22"/>
      <c r="I24" s="25"/>
      <c r="J24" s="25"/>
      <c r="K24" s="25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5"/>
    </row>
    <row r="25" spans="1:25" s="24" customFormat="1" ht="21.6" customHeight="1" x14ac:dyDescent="0.25">
      <c r="B25" s="27" t="s">
        <v>9</v>
      </c>
      <c r="C25" s="28"/>
      <c r="D25" s="28"/>
      <c r="E25" s="28"/>
      <c r="F25" s="28"/>
      <c r="G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</row>
    <row r="26" spans="1:25" s="24" customFormat="1" ht="15.75" x14ac:dyDescent="0.25">
      <c r="B26" s="27"/>
      <c r="C26" s="27"/>
      <c r="D26" s="22" t="s">
        <v>67</v>
      </c>
      <c r="E26" s="28" t="s">
        <v>69</v>
      </c>
      <c r="F26" s="27"/>
      <c r="G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s="24" customFormat="1" ht="31.15" customHeight="1" x14ac:dyDescent="0.25">
      <c r="B27" s="27"/>
      <c r="C27" s="27"/>
      <c r="D27" s="22" t="s">
        <v>67</v>
      </c>
      <c r="E27" s="28" t="s">
        <v>70</v>
      </c>
      <c r="F27" s="27"/>
      <c r="G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s="24" customFormat="1" ht="31.9" customHeight="1" x14ac:dyDescent="0.25">
      <c r="B28" s="27"/>
      <c r="C28" s="27"/>
      <c r="D28" s="22" t="s">
        <v>67</v>
      </c>
      <c r="E28" s="28" t="s">
        <v>71</v>
      </c>
      <c r="F28" s="27"/>
      <c r="G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s="24" customFormat="1" ht="34.9" customHeight="1" x14ac:dyDescent="0.25">
      <c r="B29" s="27"/>
      <c r="C29" s="27"/>
      <c r="D29" s="22" t="s">
        <v>67</v>
      </c>
      <c r="E29" s="28" t="s">
        <v>72</v>
      </c>
      <c r="F29" s="27"/>
      <c r="G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</row>
    <row r="30" spans="1:25" ht="12.75" x14ac:dyDescent="0.2">
      <c r="B30" s="13"/>
      <c r="C30" s="13"/>
      <c r="D30" s="13"/>
      <c r="E30" s="13"/>
      <c r="F30" s="13"/>
      <c r="G30" s="13"/>
      <c r="H30" s="38"/>
      <c r="I30" s="13"/>
      <c r="J30" s="13"/>
      <c r="K30" s="13"/>
      <c r="L30" s="13"/>
      <c r="M30" s="13"/>
      <c r="N30" s="13"/>
      <c r="O30" s="13"/>
      <c r="P30" s="13"/>
      <c r="Q30" s="13"/>
    </row>
    <row r="31" spans="1:25" ht="12.75" x14ac:dyDescent="0.2">
      <c r="B31" s="13"/>
      <c r="C31" s="13"/>
      <c r="D31" s="13"/>
      <c r="E31" s="13"/>
      <c r="F31" s="13"/>
      <c r="G31" s="13"/>
      <c r="H31" s="38"/>
      <c r="I31" s="13"/>
      <c r="J31" s="13"/>
      <c r="K31" s="13"/>
      <c r="L31" s="13"/>
      <c r="M31" s="13"/>
      <c r="N31" s="13"/>
      <c r="O31" s="13"/>
      <c r="P31" s="13"/>
      <c r="Q31" s="13"/>
    </row>
    <row r="32" spans="1:25" ht="12.75" x14ac:dyDescent="0.2">
      <c r="B32" s="13"/>
      <c r="C32" s="13"/>
      <c r="D32" s="13"/>
      <c r="E32" s="13"/>
      <c r="F32" s="13"/>
      <c r="G32" s="13"/>
      <c r="H32" s="38"/>
      <c r="I32" s="13"/>
      <c r="J32" s="13"/>
      <c r="K32" s="13"/>
      <c r="L32" s="13"/>
      <c r="M32" s="13"/>
      <c r="N32" s="13"/>
      <c r="O32" s="13"/>
      <c r="P32" s="13"/>
      <c r="Q32" s="13"/>
    </row>
    <row r="33" spans="2:17" ht="12.75" x14ac:dyDescent="0.2">
      <c r="B33" s="13"/>
      <c r="C33" s="13"/>
      <c r="D33" s="13"/>
      <c r="E33" s="13"/>
      <c r="F33" s="13"/>
      <c r="G33" s="13"/>
      <c r="H33" s="38"/>
      <c r="I33" s="13"/>
      <c r="J33" s="13"/>
      <c r="K33" s="13"/>
      <c r="L33" s="13"/>
      <c r="M33" s="13"/>
      <c r="N33" s="13"/>
      <c r="O33" s="13"/>
      <c r="P33" s="13"/>
      <c r="Q33" s="13"/>
    </row>
    <row r="34" spans="2:17" ht="12.75" x14ac:dyDescent="0.2">
      <c r="B34" s="13"/>
      <c r="C34" s="13"/>
      <c r="D34" s="13"/>
      <c r="E34" s="13"/>
      <c r="F34" s="13"/>
      <c r="G34" s="13"/>
      <c r="H34" s="38"/>
      <c r="I34" s="13"/>
      <c r="J34" s="13"/>
      <c r="K34" s="13"/>
      <c r="L34" s="13"/>
      <c r="M34" s="13"/>
      <c r="N34" s="13"/>
      <c r="O34" s="13"/>
      <c r="P34" s="13"/>
      <c r="Q34" s="13"/>
    </row>
    <row r="35" spans="2:17" ht="12.75" x14ac:dyDescent="0.2">
      <c r="B35" s="13"/>
      <c r="C35" s="13"/>
      <c r="D35" s="13"/>
      <c r="E35" s="13"/>
      <c r="F35" s="13"/>
      <c r="G35" s="13"/>
      <c r="H35" s="38"/>
      <c r="I35" s="13"/>
      <c r="J35" s="13"/>
      <c r="K35" s="13"/>
      <c r="L35" s="13"/>
      <c r="M35" s="13"/>
      <c r="N35" s="13"/>
      <c r="O35" s="13"/>
      <c r="P35" s="13"/>
      <c r="Q35" s="13"/>
    </row>
  </sheetData>
  <sortState ref="A16:Q23">
    <sortCondition descending="1" ref="P16"/>
  </sortState>
  <mergeCells count="10">
    <mergeCell ref="A12:Y12"/>
    <mergeCell ref="A13:Q13"/>
    <mergeCell ref="A3:Q3"/>
    <mergeCell ref="A9:L9"/>
    <mergeCell ref="A5:Y5"/>
    <mergeCell ref="A6:Y6"/>
    <mergeCell ref="A7:Y7"/>
    <mergeCell ref="A8:Y8"/>
    <mergeCell ref="A10:Y10"/>
    <mergeCell ref="A11:Y1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6"/>
  <sheetViews>
    <sheetView tabSelected="1" view="pageBreakPreview" topLeftCell="A4" zoomScale="60" zoomScaleNormal="66" workbookViewId="0">
      <selection activeCell="C15" sqref="C15:C23"/>
    </sheetView>
  </sheetViews>
  <sheetFormatPr defaultColWidth="9.1640625" defaultRowHeight="12" x14ac:dyDescent="0.2"/>
  <cols>
    <col min="1" max="1" width="7.1640625" style="29" customWidth="1"/>
    <col min="2" max="2" width="9.1640625" style="29"/>
    <col min="3" max="3" width="43.83203125" style="29" bestFit="1" customWidth="1"/>
    <col min="4" max="4" width="20.83203125" style="29" customWidth="1"/>
    <col min="5" max="5" width="24.6640625" style="29" customWidth="1"/>
    <col min="6" max="6" width="13.5" style="49" bestFit="1" customWidth="1"/>
    <col min="7" max="7" width="14.33203125" style="49" customWidth="1"/>
    <col min="8" max="8" width="24.83203125" style="29" customWidth="1"/>
    <col min="9" max="13" width="13.5" style="29" bestFit="1" customWidth="1"/>
    <col min="14" max="14" width="13" style="29" customWidth="1"/>
    <col min="15" max="15" width="22.5" style="29" customWidth="1"/>
    <col min="16" max="16" width="22.1640625" style="29" customWidth="1"/>
    <col min="17" max="17" width="17.33203125" style="29" customWidth="1"/>
    <col min="18" max="16384" width="9.1640625" style="29"/>
  </cols>
  <sheetData>
    <row r="3" spans="1:25" ht="15" x14ac:dyDescent="0.25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25" ht="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4"/>
      <c r="N4" s="2"/>
      <c r="O4" s="2"/>
      <c r="P4" s="2"/>
      <c r="Q4" s="2"/>
    </row>
    <row r="5" spans="1:25" s="24" customFormat="1" ht="15.75" x14ac:dyDescent="0.25">
      <c r="A5" s="86" t="s">
        <v>78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</row>
    <row r="6" spans="1:25" s="24" customFormat="1" ht="15.75" x14ac:dyDescent="0.25">
      <c r="A6" s="86" t="s">
        <v>75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</row>
    <row r="7" spans="1:25" s="24" customFormat="1" ht="15.75" x14ac:dyDescent="0.25">
      <c r="A7" s="86" t="s">
        <v>61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spans="1:25" s="24" customFormat="1" ht="15.75" x14ac:dyDescent="0.25">
      <c r="A8" s="88" t="s">
        <v>62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</row>
    <row r="9" spans="1:25" s="20" customFormat="1" ht="15.75" x14ac:dyDescent="0.25">
      <c r="A9" s="88" t="s">
        <v>63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55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1:25" s="21" customFormat="1" ht="15.75" x14ac:dyDescent="0.25">
      <c r="A10" s="87" t="s">
        <v>64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</row>
    <row r="11" spans="1:25" s="24" customFormat="1" ht="15.75" x14ac:dyDescent="0.25">
      <c r="A11" s="87" t="s">
        <v>65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</row>
    <row r="12" spans="1:25" s="24" customFormat="1" ht="15.75" x14ac:dyDescent="0.25">
      <c r="A12" s="87" t="s">
        <v>66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</row>
    <row r="13" spans="1:25" ht="13.5" thickBot="1" x14ac:dyDescent="0.25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</row>
    <row r="14" spans="1:25" ht="51.75" thickBot="1" x14ac:dyDescent="0.25">
      <c r="A14" s="3" t="s">
        <v>0</v>
      </c>
      <c r="B14" s="16" t="s">
        <v>1</v>
      </c>
      <c r="C14" s="3" t="s">
        <v>2</v>
      </c>
      <c r="D14" s="16" t="s">
        <v>13</v>
      </c>
      <c r="E14" s="3" t="s">
        <v>3</v>
      </c>
      <c r="F14" s="15" t="s">
        <v>15</v>
      </c>
      <c r="G14" s="15" t="s">
        <v>16</v>
      </c>
      <c r="H14" s="3" t="s">
        <v>4</v>
      </c>
      <c r="I14" s="14" t="str">
        <f>'10 КЛАСС'!I14</f>
        <v>Задание 1</v>
      </c>
      <c r="J14" s="3" t="str">
        <f>'10 КЛАСС'!J14</f>
        <v>Задание 2</v>
      </c>
      <c r="K14" s="3" t="str">
        <f>'10 КЛАСС'!K14</f>
        <v>Задание 3</v>
      </c>
      <c r="L14" s="15" t="str">
        <f>'10 КЛАСС'!L14</f>
        <v>Задание 4</v>
      </c>
      <c r="M14" s="15" t="str">
        <f>'10 КЛАСС'!M14</f>
        <v>Задание 5</v>
      </c>
      <c r="N14" s="3" t="s">
        <v>5</v>
      </c>
      <c r="O14" s="3" t="s">
        <v>6</v>
      </c>
      <c r="P14" s="3" t="s">
        <v>7</v>
      </c>
      <c r="Q14" s="3" t="s">
        <v>12</v>
      </c>
    </row>
    <row r="15" spans="1:25" ht="29.25" x14ac:dyDescent="0.25">
      <c r="A15" s="31">
        <v>1</v>
      </c>
      <c r="B15" s="50" t="s">
        <v>53</v>
      </c>
      <c r="C15" s="51"/>
      <c r="D15" s="42" t="s">
        <v>14</v>
      </c>
      <c r="E15" s="42" t="s">
        <v>26</v>
      </c>
      <c r="F15" s="52" t="s">
        <v>29</v>
      </c>
      <c r="G15" s="43">
        <v>11</v>
      </c>
      <c r="H15" s="34" t="s">
        <v>82</v>
      </c>
      <c r="I15" s="31">
        <v>7</v>
      </c>
      <c r="J15" s="31">
        <v>5</v>
      </c>
      <c r="K15" s="31">
        <v>0</v>
      </c>
      <c r="L15" s="44">
        <v>5</v>
      </c>
      <c r="M15" s="44">
        <v>12</v>
      </c>
      <c r="N15" s="8">
        <f t="shared" ref="N15:N23" si="0">SUM(I15:M15)</f>
        <v>29</v>
      </c>
      <c r="O15" s="8">
        <v>70</v>
      </c>
      <c r="P15" s="8">
        <f t="shared" ref="P15:P23" si="1">(N15/O15)*100</f>
        <v>41.428571428571431</v>
      </c>
      <c r="Q15" s="9" t="s">
        <v>81</v>
      </c>
    </row>
    <row r="16" spans="1:25" ht="29.25" x14ac:dyDescent="0.25">
      <c r="A16" s="36">
        <v>2</v>
      </c>
      <c r="B16" s="7" t="s">
        <v>54</v>
      </c>
      <c r="C16" s="33"/>
      <c r="D16" s="34" t="s">
        <v>14</v>
      </c>
      <c r="E16" s="34" t="s">
        <v>26</v>
      </c>
      <c r="F16" s="46" t="s">
        <v>29</v>
      </c>
      <c r="G16" s="35">
        <v>11</v>
      </c>
      <c r="H16" s="34" t="s">
        <v>82</v>
      </c>
      <c r="I16" s="36">
        <v>6</v>
      </c>
      <c r="J16" s="36">
        <v>3</v>
      </c>
      <c r="K16" s="36">
        <v>8</v>
      </c>
      <c r="L16" s="37">
        <v>5</v>
      </c>
      <c r="M16" s="44">
        <v>7</v>
      </c>
      <c r="N16" s="8">
        <f t="shared" si="0"/>
        <v>29</v>
      </c>
      <c r="O16" s="5">
        <v>70</v>
      </c>
      <c r="P16" s="8">
        <f t="shared" si="1"/>
        <v>41.428571428571431</v>
      </c>
      <c r="Q16" s="9" t="s">
        <v>81</v>
      </c>
    </row>
    <row r="17" spans="1:25" ht="29.25" x14ac:dyDescent="0.25">
      <c r="A17" s="36">
        <v>3</v>
      </c>
      <c r="B17" s="7" t="s">
        <v>60</v>
      </c>
      <c r="C17" s="33"/>
      <c r="D17" s="34" t="s">
        <v>14</v>
      </c>
      <c r="E17" s="34" t="s">
        <v>26</v>
      </c>
      <c r="F17" s="46" t="s">
        <v>29</v>
      </c>
      <c r="G17" s="35">
        <v>11</v>
      </c>
      <c r="H17" s="34" t="s">
        <v>82</v>
      </c>
      <c r="I17" s="36">
        <v>9</v>
      </c>
      <c r="J17" s="36">
        <v>9</v>
      </c>
      <c r="K17" s="36">
        <v>6</v>
      </c>
      <c r="L17" s="37">
        <v>5</v>
      </c>
      <c r="M17" s="44">
        <v>0</v>
      </c>
      <c r="N17" s="8">
        <f t="shared" si="0"/>
        <v>29</v>
      </c>
      <c r="O17" s="5">
        <v>70</v>
      </c>
      <c r="P17" s="8">
        <f t="shared" si="1"/>
        <v>41.428571428571431</v>
      </c>
      <c r="Q17" s="9" t="s">
        <v>81</v>
      </c>
    </row>
    <row r="18" spans="1:25" ht="29.25" x14ac:dyDescent="0.25">
      <c r="A18" s="31">
        <v>4</v>
      </c>
      <c r="B18" s="7" t="s">
        <v>57</v>
      </c>
      <c r="C18" s="33"/>
      <c r="D18" s="34" t="s">
        <v>14</v>
      </c>
      <c r="E18" s="34" t="s">
        <v>26</v>
      </c>
      <c r="F18" s="46" t="s">
        <v>29</v>
      </c>
      <c r="G18" s="35">
        <v>11</v>
      </c>
      <c r="H18" s="34" t="s">
        <v>82</v>
      </c>
      <c r="I18" s="36">
        <v>7</v>
      </c>
      <c r="J18" s="36">
        <v>9</v>
      </c>
      <c r="K18" s="36">
        <v>6</v>
      </c>
      <c r="L18" s="37">
        <v>5</v>
      </c>
      <c r="M18" s="44">
        <v>0</v>
      </c>
      <c r="N18" s="8">
        <f t="shared" si="0"/>
        <v>27</v>
      </c>
      <c r="O18" s="5">
        <v>70</v>
      </c>
      <c r="P18" s="8">
        <f t="shared" si="1"/>
        <v>38.571428571428577</v>
      </c>
      <c r="Q18" s="9" t="s">
        <v>81</v>
      </c>
    </row>
    <row r="19" spans="1:25" ht="29.25" x14ac:dyDescent="0.25">
      <c r="A19" s="36">
        <v>5</v>
      </c>
      <c r="B19" s="7" t="s">
        <v>55</v>
      </c>
      <c r="C19" s="33"/>
      <c r="D19" s="34" t="s">
        <v>14</v>
      </c>
      <c r="E19" s="34" t="s">
        <v>26</v>
      </c>
      <c r="F19" s="46" t="s">
        <v>29</v>
      </c>
      <c r="G19" s="35">
        <v>11</v>
      </c>
      <c r="H19" s="34" t="s">
        <v>82</v>
      </c>
      <c r="I19" s="36">
        <v>9</v>
      </c>
      <c r="J19" s="36">
        <v>10</v>
      </c>
      <c r="K19" s="36">
        <v>6</v>
      </c>
      <c r="L19" s="37">
        <v>1</v>
      </c>
      <c r="M19" s="44">
        <v>0</v>
      </c>
      <c r="N19" s="8">
        <f t="shared" si="0"/>
        <v>26</v>
      </c>
      <c r="O19" s="5">
        <v>70</v>
      </c>
      <c r="P19" s="8">
        <f t="shared" si="1"/>
        <v>37.142857142857146</v>
      </c>
      <c r="Q19" s="9" t="s">
        <v>81</v>
      </c>
    </row>
    <row r="20" spans="1:25" ht="29.25" x14ac:dyDescent="0.25">
      <c r="A20" s="36">
        <v>6</v>
      </c>
      <c r="B20" s="7" t="s">
        <v>52</v>
      </c>
      <c r="C20" s="33"/>
      <c r="D20" s="34" t="s">
        <v>14</v>
      </c>
      <c r="E20" s="34" t="s">
        <v>26</v>
      </c>
      <c r="F20" s="46" t="s">
        <v>29</v>
      </c>
      <c r="G20" s="35">
        <v>11</v>
      </c>
      <c r="H20" s="34" t="s">
        <v>82</v>
      </c>
      <c r="I20" s="36">
        <v>9</v>
      </c>
      <c r="J20" s="36">
        <v>10</v>
      </c>
      <c r="K20" s="36">
        <v>6</v>
      </c>
      <c r="L20" s="36">
        <v>0</v>
      </c>
      <c r="M20" s="31">
        <v>0</v>
      </c>
      <c r="N20" s="8">
        <f t="shared" si="0"/>
        <v>25</v>
      </c>
      <c r="O20" s="5">
        <v>70</v>
      </c>
      <c r="P20" s="8">
        <f t="shared" si="1"/>
        <v>35.714285714285715</v>
      </c>
      <c r="Q20" s="9" t="s">
        <v>81</v>
      </c>
    </row>
    <row r="21" spans="1:25" ht="29.25" x14ac:dyDescent="0.25">
      <c r="A21" s="31">
        <v>7</v>
      </c>
      <c r="B21" s="7" t="s">
        <v>56</v>
      </c>
      <c r="C21" s="33"/>
      <c r="D21" s="34" t="s">
        <v>14</v>
      </c>
      <c r="E21" s="34" t="s">
        <v>26</v>
      </c>
      <c r="F21" s="46" t="s">
        <v>30</v>
      </c>
      <c r="G21" s="35">
        <v>11</v>
      </c>
      <c r="H21" s="34" t="s">
        <v>82</v>
      </c>
      <c r="I21" s="36">
        <v>9</v>
      </c>
      <c r="J21" s="36">
        <v>5</v>
      </c>
      <c r="K21" s="36">
        <v>6</v>
      </c>
      <c r="L21" s="37">
        <v>5</v>
      </c>
      <c r="M21" s="44">
        <v>0</v>
      </c>
      <c r="N21" s="8">
        <f t="shared" si="0"/>
        <v>25</v>
      </c>
      <c r="O21" s="5">
        <v>70</v>
      </c>
      <c r="P21" s="8">
        <f t="shared" si="1"/>
        <v>35.714285714285715</v>
      </c>
      <c r="Q21" s="9" t="s">
        <v>81</v>
      </c>
    </row>
    <row r="22" spans="1:25" ht="29.25" x14ac:dyDescent="0.25">
      <c r="A22" s="36">
        <v>8</v>
      </c>
      <c r="B22" s="7" t="s">
        <v>59</v>
      </c>
      <c r="C22" s="33"/>
      <c r="D22" s="34" t="s">
        <v>14</v>
      </c>
      <c r="E22" s="34" t="s">
        <v>26</v>
      </c>
      <c r="F22" s="46" t="s">
        <v>30</v>
      </c>
      <c r="G22" s="35">
        <v>11</v>
      </c>
      <c r="H22" s="34" t="s">
        <v>82</v>
      </c>
      <c r="I22" s="36">
        <v>9</v>
      </c>
      <c r="J22" s="36">
        <v>5</v>
      </c>
      <c r="K22" s="36">
        <v>6</v>
      </c>
      <c r="L22" s="37">
        <v>5</v>
      </c>
      <c r="M22" s="44">
        <v>0</v>
      </c>
      <c r="N22" s="8">
        <f t="shared" si="0"/>
        <v>25</v>
      </c>
      <c r="O22" s="5">
        <v>70</v>
      </c>
      <c r="P22" s="8">
        <f t="shared" si="1"/>
        <v>35.714285714285715</v>
      </c>
      <c r="Q22" s="9" t="s">
        <v>81</v>
      </c>
    </row>
    <row r="23" spans="1:25" ht="29.25" x14ac:dyDescent="0.25">
      <c r="A23" s="36">
        <v>9</v>
      </c>
      <c r="B23" s="7" t="s">
        <v>58</v>
      </c>
      <c r="C23" s="33"/>
      <c r="D23" s="34" t="s">
        <v>14</v>
      </c>
      <c r="E23" s="34" t="s">
        <v>26</v>
      </c>
      <c r="F23" s="46" t="s">
        <v>30</v>
      </c>
      <c r="G23" s="35">
        <v>11</v>
      </c>
      <c r="H23" s="34" t="s">
        <v>82</v>
      </c>
      <c r="I23" s="36">
        <v>9</v>
      </c>
      <c r="J23" s="36">
        <v>3</v>
      </c>
      <c r="K23" s="36">
        <v>6</v>
      </c>
      <c r="L23" s="37">
        <v>5</v>
      </c>
      <c r="M23" s="44">
        <v>0</v>
      </c>
      <c r="N23" s="8">
        <f t="shared" si="0"/>
        <v>23</v>
      </c>
      <c r="O23" s="5">
        <v>70</v>
      </c>
      <c r="P23" s="8">
        <f t="shared" si="1"/>
        <v>32.857142857142854</v>
      </c>
      <c r="Q23" s="9" t="s">
        <v>81</v>
      </c>
    </row>
    <row r="24" spans="1:25" ht="12.75" x14ac:dyDescent="0.2">
      <c r="A24" s="38"/>
      <c r="B24" s="10"/>
      <c r="C24" s="38"/>
      <c r="D24" s="38"/>
      <c r="E24" s="38"/>
      <c r="F24" s="39"/>
      <c r="G24" s="39"/>
      <c r="H24" s="38"/>
      <c r="I24" s="39"/>
      <c r="J24" s="39"/>
      <c r="K24" s="39"/>
      <c r="L24" s="40"/>
      <c r="M24" s="40"/>
      <c r="N24" s="11"/>
      <c r="O24" s="11"/>
      <c r="P24" s="11"/>
      <c r="Q24" s="12"/>
    </row>
    <row r="25" spans="1:25" s="24" customFormat="1" ht="15.75" x14ac:dyDescent="0.25">
      <c r="A25" s="22"/>
      <c r="B25" s="23" t="s">
        <v>8</v>
      </c>
      <c r="C25" s="22"/>
      <c r="D25" s="22" t="s">
        <v>67</v>
      </c>
      <c r="E25" s="22" t="s">
        <v>68</v>
      </c>
      <c r="F25" s="25"/>
      <c r="G25" s="25"/>
      <c r="I25" s="25"/>
      <c r="J25" s="25"/>
      <c r="K25" s="25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5"/>
    </row>
    <row r="26" spans="1:25" s="24" customFormat="1" ht="21.6" customHeight="1" x14ac:dyDescent="0.25">
      <c r="B26" s="27" t="s">
        <v>9</v>
      </c>
      <c r="C26" s="28"/>
      <c r="D26" s="28"/>
      <c r="E26" s="28"/>
      <c r="F26" s="47"/>
      <c r="G26" s="47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spans="1:25" s="24" customFormat="1" ht="15.75" x14ac:dyDescent="0.25">
      <c r="B27" s="27"/>
      <c r="C27" s="27"/>
      <c r="D27" s="22" t="s">
        <v>67</v>
      </c>
      <c r="E27" s="28" t="s">
        <v>69</v>
      </c>
      <c r="F27" s="48"/>
      <c r="G27" s="48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s="24" customFormat="1" ht="31.15" customHeight="1" x14ac:dyDescent="0.25">
      <c r="B28" s="27"/>
      <c r="C28" s="27"/>
      <c r="D28" s="22" t="s">
        <v>67</v>
      </c>
      <c r="E28" s="28" t="s">
        <v>70</v>
      </c>
      <c r="F28" s="48"/>
      <c r="G28" s="48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s="24" customFormat="1" ht="31.9" customHeight="1" x14ac:dyDescent="0.25">
      <c r="B29" s="27"/>
      <c r="C29" s="27"/>
      <c r="D29" s="22" t="s">
        <v>67</v>
      </c>
      <c r="E29" s="28" t="s">
        <v>71</v>
      </c>
      <c r="F29" s="48"/>
      <c r="G29" s="48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</row>
    <row r="30" spans="1:25" s="24" customFormat="1" ht="34.9" customHeight="1" x14ac:dyDescent="0.25">
      <c r="B30" s="27"/>
      <c r="C30" s="27"/>
      <c r="D30" s="22" t="s">
        <v>67</v>
      </c>
      <c r="E30" s="28" t="s">
        <v>72</v>
      </c>
      <c r="F30" s="48"/>
      <c r="G30" s="48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</row>
    <row r="31" spans="1:25" ht="12.75" x14ac:dyDescent="0.2">
      <c r="B31" s="13"/>
      <c r="C31" s="13"/>
      <c r="D31" s="13"/>
      <c r="E31" s="13"/>
      <c r="F31" s="1"/>
      <c r="G31" s="1"/>
      <c r="H31" s="38"/>
      <c r="I31" s="13"/>
      <c r="J31" s="13"/>
      <c r="K31" s="13"/>
      <c r="L31" s="13"/>
      <c r="M31" s="13"/>
      <c r="N31" s="13"/>
      <c r="O31" s="13"/>
      <c r="P31" s="13"/>
      <c r="Q31" s="13"/>
    </row>
    <row r="32" spans="1:25" ht="12.75" x14ac:dyDescent="0.2">
      <c r="B32" s="13"/>
      <c r="C32" s="13"/>
      <c r="D32" s="13"/>
      <c r="E32" s="13"/>
      <c r="F32" s="1"/>
      <c r="G32" s="1"/>
      <c r="H32" s="38"/>
      <c r="I32" s="13"/>
      <c r="J32" s="13"/>
      <c r="K32" s="13"/>
      <c r="L32" s="13"/>
      <c r="M32" s="13"/>
      <c r="N32" s="13"/>
      <c r="O32" s="13"/>
      <c r="P32" s="13"/>
      <c r="Q32" s="13"/>
    </row>
    <row r="33" spans="2:17" ht="12.75" x14ac:dyDescent="0.2">
      <c r="B33" s="13"/>
      <c r="C33" s="13"/>
      <c r="D33" s="13"/>
      <c r="E33" s="13"/>
      <c r="F33" s="1"/>
      <c r="G33" s="1"/>
      <c r="H33" s="38"/>
      <c r="I33" s="13"/>
      <c r="J33" s="13"/>
      <c r="K33" s="13"/>
      <c r="L33" s="13"/>
      <c r="M33" s="13"/>
      <c r="N33" s="13"/>
      <c r="O33" s="13"/>
      <c r="P33" s="13"/>
      <c r="Q33" s="13"/>
    </row>
    <row r="34" spans="2:17" ht="12.75" x14ac:dyDescent="0.2">
      <c r="B34" s="13"/>
      <c r="C34" s="13"/>
      <c r="D34" s="13"/>
      <c r="E34" s="13"/>
      <c r="F34" s="1"/>
      <c r="G34" s="1"/>
      <c r="H34" s="38"/>
      <c r="I34" s="13"/>
      <c r="J34" s="13"/>
      <c r="K34" s="13"/>
      <c r="L34" s="13"/>
      <c r="M34" s="13"/>
      <c r="N34" s="13"/>
      <c r="O34" s="13"/>
      <c r="P34" s="13"/>
      <c r="Q34" s="13"/>
    </row>
    <row r="35" spans="2:17" ht="12.75" x14ac:dyDescent="0.2">
      <c r="B35" s="13"/>
      <c r="C35" s="13"/>
      <c r="D35" s="13"/>
      <c r="E35" s="13"/>
      <c r="F35" s="1"/>
      <c r="G35" s="1"/>
      <c r="H35" s="38"/>
      <c r="I35" s="13"/>
      <c r="J35" s="13"/>
      <c r="K35" s="13"/>
      <c r="L35" s="13"/>
      <c r="M35" s="13"/>
      <c r="N35" s="13"/>
      <c r="O35" s="13"/>
      <c r="P35" s="13"/>
      <c r="Q35" s="13"/>
    </row>
    <row r="36" spans="2:17" ht="12.75" x14ac:dyDescent="0.2">
      <c r="B36" s="13"/>
      <c r="C36" s="13"/>
      <c r="D36" s="13"/>
      <c r="E36" s="13"/>
      <c r="F36" s="1"/>
      <c r="G36" s="1"/>
      <c r="H36" s="38"/>
      <c r="I36" s="13"/>
      <c r="J36" s="13"/>
      <c r="K36" s="13"/>
      <c r="L36" s="13"/>
      <c r="M36" s="13"/>
      <c r="N36" s="13"/>
      <c r="O36" s="13"/>
      <c r="P36" s="13"/>
      <c r="Q36" s="13"/>
    </row>
  </sheetData>
  <sortState ref="A16:Q24">
    <sortCondition descending="1" ref="P16"/>
  </sortState>
  <mergeCells count="10">
    <mergeCell ref="A12:Y12"/>
    <mergeCell ref="A13:Q13"/>
    <mergeCell ref="A3:Q3"/>
    <mergeCell ref="A9:L9"/>
    <mergeCell ref="A5:Y5"/>
    <mergeCell ref="A6:Y6"/>
    <mergeCell ref="A7:Y7"/>
    <mergeCell ref="A8:Y8"/>
    <mergeCell ref="A10:Y10"/>
    <mergeCell ref="A11:Y11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7 КЛАСС  </vt:lpstr>
      <vt:lpstr>8 КЛАСС </vt:lpstr>
      <vt:lpstr>9 КЛАСС</vt:lpstr>
      <vt:lpstr>10 КЛАСС</vt:lpstr>
      <vt:lpstr>11 КЛАСС</vt:lpstr>
      <vt:lpstr>'10 КЛАСС'!Область_печати</vt:lpstr>
      <vt:lpstr>'11 КЛАСС'!Область_печати</vt:lpstr>
      <vt:lpstr>'7 КЛАСС  '!Область_печати</vt:lpstr>
      <vt:lpstr>'8 КЛАСС '!Область_печати</vt:lpstr>
      <vt:lpstr>'9 КЛАСС'!Область_печати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Александр</cp:lastModifiedBy>
  <cp:lastPrinted>2025-10-16T15:02:57Z</cp:lastPrinted>
  <dcterms:created xsi:type="dcterms:W3CDTF">2017-09-13T09:18:13Z</dcterms:created>
  <dcterms:modified xsi:type="dcterms:W3CDTF">2026-01-12T13:03:58Z</dcterms:modified>
</cp:coreProperties>
</file>