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/>
  </bookViews>
  <sheets>
    <sheet name="8 класс" sheetId="2" r:id="rId1"/>
    <sheet name="9 класс" sheetId="3" r:id="rId2"/>
    <sheet name="10 класс" sheetId="4" r:id="rId3"/>
    <sheet name="11 класс" sheetId="5" r:id="rId4"/>
  </sheets>
  <definedNames>
    <definedName name="_xlnm.Print_Area" localSheetId="3">'11 класс'!$A$1:$O$27</definedName>
  </definedNames>
  <calcPr calcId="162913"/>
</workbook>
</file>

<file path=xl/calcChain.xml><?xml version="1.0" encoding="utf-8"?>
<calcChain xmlns="http://schemas.openxmlformats.org/spreadsheetml/2006/main">
  <c r="L17" i="5" l="1"/>
  <c r="N17" i="5" s="1"/>
  <c r="L15" i="5"/>
  <c r="N15" i="5" s="1"/>
  <c r="L16" i="5"/>
  <c r="N16" i="5" s="1"/>
  <c r="N21" i="4"/>
  <c r="L18" i="4"/>
  <c r="N18" i="4" s="1"/>
  <c r="L21" i="4"/>
  <c r="L19" i="4"/>
  <c r="N19" i="4" s="1"/>
  <c r="L17" i="4"/>
  <c r="N17" i="4" s="1"/>
  <c r="L20" i="4"/>
  <c r="N20" i="4" s="1"/>
  <c r="L16" i="4"/>
  <c r="N16" i="4" s="1"/>
  <c r="L16" i="3"/>
  <c r="N16" i="3" s="1"/>
  <c r="L15" i="3"/>
  <c r="N15" i="3" s="1"/>
  <c r="L17" i="2"/>
  <c r="N17" i="2" s="1"/>
  <c r="L16" i="2"/>
  <c r="N16" i="2" s="1"/>
  <c r="L15" i="2"/>
  <c r="N15" i="2" s="1"/>
  <c r="B32" i="4"/>
</calcChain>
</file>

<file path=xl/sharedStrings.xml><?xml version="1.0" encoding="utf-8"?>
<sst xmlns="http://schemas.openxmlformats.org/spreadsheetml/2006/main" count="202" uniqueCount="59">
  <si>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</si>
  <si>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</si>
  <si>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</si>
  <si>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</si>
  <si>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</si>
  <si>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</si>
  <si>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</si>
  <si>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</si>
  <si>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</si>
  <si>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</si>
  <si>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</si>
  <si>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</si>
  <si>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</si>
  <si>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</si>
  <si>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</si>
  <si>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</si>
  <si>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</si>
  <si>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</si>
  <si>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</si>
  <si>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</si>
  <si>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№36" г.Чебоксары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</si>
  <si>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Минеева Елена Геннадьевна, учитель</t>
    </r>
  </si>
  <si>
    <r>
      <t xml:space="preserve">Члены жюри: </t>
    </r>
    <r>
      <rPr>
        <b/>
        <i/>
        <sz val="11"/>
        <rFont val="Arial"/>
        <family val="2"/>
        <charset val="204"/>
      </rPr>
      <t>Афанасьев Александр Борисович, учитель</t>
    </r>
  </si>
  <si>
    <t>Петрова Ольга Юрьевна, учитель</t>
  </si>
  <si>
    <t>Хораськина Светлана Николаевна, учитель</t>
  </si>
  <si>
    <t>Шевченко Карина Андреевна, учитель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</si>
  <si>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физике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8</t>
    </r>
    <r>
      <rPr>
        <b/>
        <sz val="11"/>
        <rFont val="Arial"/>
        <family val="2"/>
        <charset val="204"/>
      </rPr>
      <t xml:space="preserve"> класс</t>
    </r>
  </si>
  <si>
    <r>
      <t>Дата проведения: 01</t>
    </r>
    <r>
      <rPr>
        <b/>
        <i/>
        <sz val="11"/>
        <rFont val="Arial"/>
        <family val="2"/>
        <charset val="204"/>
      </rPr>
      <t>.10.2025</t>
    </r>
  </si>
  <si>
    <t>Минеева Е.Г.</t>
  </si>
  <si>
    <t>Афанасьев А.Б.</t>
  </si>
  <si>
    <t>Петрова О.Ю.</t>
  </si>
  <si>
    <t>Хорасьскина С.Н.</t>
  </si>
  <si>
    <t>Шевченко К.А.</t>
  </si>
  <si>
    <t>МБОУ "СОШ №36" г.Чебоксары</t>
  </si>
  <si>
    <t>Минеева Елена Геннадьевна</t>
  </si>
  <si>
    <t>8к</t>
  </si>
  <si>
    <t>Ф-8-1</t>
  </si>
  <si>
    <t>Ф-8-2</t>
  </si>
  <si>
    <t>Ф-8-3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</si>
  <si>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</t>
    </r>
  </si>
  <si>
    <t>призер</t>
  </si>
  <si>
    <t>участник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</si>
  <si>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физике</t>
    </r>
    <r>
      <rPr>
        <b/>
        <sz val="11"/>
        <rFont val="Arial"/>
        <family val="2"/>
        <charset val="204"/>
      </rPr>
      <t xml:space="preserve"> в 2025-2026 уч.г., 9 класс</t>
    </r>
  </si>
  <si>
    <t>9в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</si>
  <si>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физике</t>
    </r>
    <r>
      <rPr>
        <b/>
        <sz val="11"/>
        <rFont val="Arial"/>
        <family val="2"/>
        <charset val="204"/>
      </rPr>
      <t xml:space="preserve"> в 2025-2026 уч.г., 10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</si>
  <si>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</t>
    </r>
  </si>
  <si>
    <t>Ф-9-1</t>
  </si>
  <si>
    <t>Ф-9-2</t>
  </si>
  <si>
    <t>Ф-10-1</t>
  </si>
  <si>
    <t>Ф-10-2</t>
  </si>
  <si>
    <t>Ф-10-3</t>
  </si>
  <si>
    <t>Ф-10-4</t>
  </si>
  <si>
    <t>Ф-10-5</t>
  </si>
  <si>
    <t>Ф-10-6</t>
  </si>
  <si>
    <t>11т</t>
  </si>
  <si>
    <t>Ф-11-1</t>
  </si>
  <si>
    <t>Ф-11-2</t>
  </si>
  <si>
    <t>Ф-11-3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</si>
  <si>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физике</t>
    </r>
    <r>
      <rPr>
        <b/>
        <sz val="11"/>
        <rFont val="Arial"/>
        <family val="2"/>
        <charset val="204"/>
      </rPr>
      <t xml:space="preserve"> в 2025-2026 уч.г., 11 класс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</si>
</sst>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Arial"/>
      <family val="2"/>
      <charset val="204"/>
    </font>
    <font>
      <sz val="9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05">
    <xf numFmtId="0" fontId="0" fillId="0" borderId="0" xfId="0"/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4" fillId="0" borderId="0" xfId="0" applyFont="1"/>
    <xf numFmtId="0" fontId="25" fillId="0" borderId="0" xfId="1" applyFont="1" applyFill="1" applyBorder="1" applyAlignment="1">
      <alignment horizontal="center" vertical="top" wrapText="1"/>
    </xf>
    <xf numFmtId="0" fontId="26" fillId="0" borderId="0" xfId="1" applyFont="1"/>
    <xf numFmtId="0" fontId="25" fillId="0" borderId="0" xfId="1" applyFont="1" applyAlignment="1">
      <alignment horizontal="center"/>
    </xf>
    <xf numFmtId="0" fontId="25" fillId="0" borderId="12" xfId="1" applyFont="1" applyBorder="1" applyAlignment="1">
      <alignment horizontal="center" vertical="top" wrapText="1"/>
    </xf>
    <xf numFmtId="0" fontId="25" fillId="0" borderId="13" xfId="1" applyFont="1" applyBorder="1" applyAlignment="1">
      <alignment horizontal="center" vertical="top" wrapText="1"/>
    </xf>
    <xf numFmtId="0" fontId="25" fillId="0" borderId="12" xfId="1" applyFont="1" applyFill="1" applyBorder="1" applyAlignment="1">
      <alignment horizontal="center" vertical="top" wrapText="1"/>
    </xf>
    <xf numFmtId="0" fontId="25" fillId="0" borderId="13" xfId="1" applyFont="1" applyFill="1" applyBorder="1" applyAlignment="1">
      <alignment horizontal="center" vertical="top" wrapText="1"/>
    </xf>
    <xf numFmtId="0" fontId="25" fillId="0" borderId="14" xfId="1" applyFont="1" applyFill="1" applyBorder="1" applyAlignment="1">
      <alignment horizontal="center" vertical="top" wrapText="1"/>
    </xf>
    <xf numFmtId="0" fontId="25" fillId="0" borderId="15" xfId="1" applyFont="1" applyFill="1" applyBorder="1" applyAlignment="1">
      <alignment horizontal="center" vertical="top" wrapText="1"/>
    </xf>
    <xf numFmtId="0" fontId="26" fillId="0" borderId="11" xfId="1" applyFont="1" applyBorder="1" applyAlignment="1">
      <alignment horizontal="left" vertical="top" wrapText="1"/>
    </xf>
    <xf numFmtId="0" fontId="26" fillId="0" borderId="10" xfId="1" applyFont="1" applyBorder="1" applyAlignment="1">
      <alignment horizontal="center" vertical="top" wrapText="1"/>
    </xf>
    <xf numFmtId="0" fontId="25" fillId="0" borderId="10" xfId="1" applyFont="1" applyBorder="1" applyAlignment="1">
      <alignment horizontal="left" vertical="top" wrapText="1"/>
    </xf>
    <xf numFmtId="0" fontId="26" fillId="0" borderId="10" xfId="1" applyFont="1" applyBorder="1" applyAlignment="1">
      <alignment horizontal="left" vertical="top" wrapText="1"/>
    </xf>
    <xf numFmtId="1" fontId="25" fillId="0" borderId="10" xfId="1" applyNumberFormat="1" applyFont="1" applyBorder="1" applyAlignment="1">
      <alignment horizontal="center" vertical="top" wrapText="1"/>
    </xf>
    <xf numFmtId="0" fontId="25" fillId="0" borderId="10" xfId="1" applyFont="1" applyBorder="1" applyAlignment="1">
      <alignment horizontal="center" vertical="top" wrapText="1"/>
    </xf>
    <xf numFmtId="0" fontId="26" fillId="0" borderId="0" xfId="1" applyFont="1" applyBorder="1" applyAlignment="1">
      <alignment horizontal="left" vertical="top" wrapText="1"/>
    </xf>
    <xf numFmtId="0" fontId="25" fillId="0" borderId="0" xfId="1" applyFont="1" applyBorder="1" applyAlignment="1">
      <alignment horizontal="left" vertical="top" wrapText="1"/>
    </xf>
    <xf numFmtId="0" fontId="26" fillId="0" borderId="0" xfId="1" applyFont="1" applyBorder="1" applyAlignment="1">
      <alignment horizontal="center" vertical="top" wrapText="1"/>
    </xf>
    <xf numFmtId="1" fontId="25" fillId="0" borderId="0" xfId="1" applyNumberFormat="1" applyFont="1" applyBorder="1" applyAlignment="1">
      <alignment horizontal="center" vertical="top" wrapText="1"/>
    </xf>
    <xf numFmtId="0" fontId="25" fillId="0" borderId="0" xfId="1" applyFont="1" applyBorder="1" applyAlignment="1">
      <alignment horizontal="center" vertical="top" wrapText="1"/>
    </xf>
    <xf numFmtId="0" fontId="25" fillId="0" borderId="0" xfId="1" applyFont="1" applyFill="1" applyBorder="1" applyAlignment="1">
      <alignment vertical="top"/>
    </xf>
    <xf numFmtId="0" fontId="21" fillId="0" borderId="16" xfId="1" applyFont="1" applyFill="1" applyBorder="1" applyAlignment="1">
      <alignment horizontal="center" vertical="top" wrapText="1"/>
    </xf>
    <xf numFmtId="0" fontId="24" fillId="0" borderId="10" xfId="0" applyFont="1" applyBorder="1" applyAlignment="1">
      <alignment horizontal="justify" vertical="center"/>
    </xf>
    <xf numFmtId="0" fontId="24" fillId="0" borderId="10" xfId="0" applyFont="1" applyBorder="1"/>
    <xf numFmtId="0" fontId="25" fillId="0" borderId="16" xfId="1" applyFont="1" applyFill="1" applyBorder="1" applyAlignment="1">
      <alignment horizontal="center" vertical="top" wrapText="1"/>
    </xf>
    <xf numFmtId="0" fontId="28" fillId="0" borderId="0" xfId="0" applyFont="1"/>
    <xf numFmtId="0" fontId="1" fillId="0" borderId="0" xfId="1" applyFont="1" applyBorder="1" applyAlignment="1">
      <alignment horizontal="left" vertical="top" wrapText="1"/>
    </xf>
    <xf numFmtId="0" fontId="1" fillId="0" borderId="18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center" vertical="top" wrapText="1"/>
    </xf>
    <xf numFmtId="1" fontId="1" fillId="0" borderId="0" xfId="1" applyNumberFormat="1" applyFont="1" applyBorder="1" applyAlignment="1">
      <alignment horizontal="center" vertical="top" wrapText="1"/>
    </xf>
    <xf numFmtId="0" fontId="1" fillId="0" borderId="0" xfId="1" applyFont="1" applyAlignment="1"/>
    <xf numFmtId="0" fontId="1" fillId="0" borderId="18" xfId="1" applyBorder="1"/>
    <xf numFmtId="0" fontId="0" fillId="0" borderId="0" xfId="0" applyFont="1"/>
    <xf numFmtId="0" fontId="1" fillId="0" borderId="0" xfId="1" applyFont="1" applyFill="1" applyBorder="1" applyAlignment="1">
      <alignment vertical="top"/>
    </xf>
    <xf numFmtId="0" fontId="1" fillId="0" borderId="18" xfId="1" applyFont="1" applyFill="1" applyBorder="1" applyAlignment="1">
      <alignment vertical="top"/>
    </xf>
    <xf numFmtId="0" fontId="1" fillId="0" borderId="11" xfId="1" applyFont="1" applyBorder="1" applyAlignment="1">
      <alignment horizontal="left" vertical="top" wrapText="1"/>
    </xf>
    <xf numFmtId="164" fontId="21" fillId="0" borderId="11" xfId="1" applyNumberFormat="1" applyFont="1" applyBorder="1" applyAlignment="1">
      <alignment horizontal="center" vertical="top" wrapText="1"/>
    </xf>
    <xf numFmtId="0" fontId="28" fillId="0" borderId="0" xfId="0" applyFont="1" applyFill="1"/>
    <xf numFmtId="0" fontId="0" fillId="0" borderId="0" xfId="0" applyFill="1"/>
    <xf numFmtId="0" fontId="23" fillId="0" borderId="0" xfId="1" applyFont="1" applyFill="1" applyAlignment="1">
      <alignment horizontal="left" wrapText="1"/>
    </xf>
    <xf numFmtId="0" fontId="17" fillId="0" borderId="11" xfId="1" applyFont="1" applyFill="1" applyBorder="1" applyAlignment="1">
      <alignment horizontal="center" vertical="top" wrapText="1"/>
    </xf>
    <xf numFmtId="0" fontId="21" fillId="0" borderId="11" xfId="1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justify" vertical="center"/>
    </xf>
    <xf numFmtId="0" fontId="1" fillId="0" borderId="11" xfId="1" applyFont="1" applyFill="1" applyBorder="1" applyAlignment="1">
      <alignment horizontal="left" vertical="top" wrapText="1"/>
    </xf>
    <xf numFmtId="0" fontId="17" fillId="0" borderId="11" xfId="1" applyFont="1" applyFill="1" applyBorder="1" applyAlignment="1">
      <alignment horizontal="left" vertical="top" wrapText="1"/>
    </xf>
    <xf numFmtId="1" fontId="17" fillId="0" borderId="11" xfId="1" applyNumberFormat="1" applyFont="1" applyFill="1" applyBorder="1" applyAlignment="1">
      <alignment horizontal="center" vertical="top" wrapText="1"/>
    </xf>
    <xf numFmtId="164" fontId="21" fillId="0" borderId="11" xfId="1" applyNumberFormat="1" applyFont="1" applyFill="1" applyBorder="1" applyAlignment="1">
      <alignment horizontal="center" vertical="top" wrapText="1"/>
    </xf>
    <xf numFmtId="1" fontId="21" fillId="0" borderId="11" xfId="1" applyNumberFormat="1" applyFont="1" applyFill="1" applyBorder="1" applyAlignment="1">
      <alignment horizontal="center" vertical="top" wrapText="1"/>
    </xf>
    <xf numFmtId="0" fontId="21" fillId="0" borderId="11" xfId="1" applyFont="1" applyFill="1" applyBorder="1" applyAlignment="1">
      <alignment horizontal="center" vertical="top" wrapText="1"/>
    </xf>
    <xf numFmtId="0" fontId="17" fillId="0" borderId="10" xfId="1" applyFont="1" applyFill="1" applyBorder="1" applyAlignment="1">
      <alignment horizontal="center" vertical="top" wrapText="1"/>
    </xf>
    <xf numFmtId="0" fontId="24" fillId="0" borderId="10" xfId="0" applyFont="1" applyFill="1" applyBorder="1"/>
    <xf numFmtId="1" fontId="17" fillId="0" borderId="10" xfId="1" applyNumberFormat="1" applyFont="1" applyFill="1" applyBorder="1" applyAlignment="1">
      <alignment horizontal="center" vertical="top" wrapText="1"/>
    </xf>
    <xf numFmtId="0" fontId="21" fillId="0" borderId="10" xfId="1" applyFont="1" applyFill="1" applyBorder="1" applyAlignment="1">
      <alignment horizontal="center" vertical="top" wrapText="1"/>
    </xf>
    <xf numFmtId="0" fontId="26" fillId="0" borderId="11" xfId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center" vertical="top" wrapText="1"/>
    </xf>
    <xf numFmtId="1" fontId="17" fillId="0" borderId="0" xfId="1" applyNumberFormat="1" applyFont="1" applyFill="1" applyBorder="1" applyAlignment="1">
      <alignment horizontal="center" vertical="top" wrapText="1"/>
    </xf>
    <xf numFmtId="1" fontId="21" fillId="0" borderId="0" xfId="1" applyNumberFormat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/>
    </xf>
    <xf numFmtId="0" fontId="1" fillId="0" borderId="18" xfId="1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horizontal="center" vertical="top" wrapText="1"/>
    </xf>
    <xf numFmtId="1" fontId="1" fillId="0" borderId="0" xfId="1" applyNumberFormat="1" applyFont="1" applyFill="1" applyBorder="1" applyAlignment="1">
      <alignment horizontal="center" vertical="top" wrapText="1"/>
    </xf>
    <xf numFmtId="0" fontId="21" fillId="0" borderId="0" xfId="1" applyFont="1" applyFill="1" applyAlignment="1"/>
    <xf numFmtId="0" fontId="1" fillId="0" borderId="0" xfId="1" applyFont="1" applyFill="1" applyAlignment="1"/>
    <xf numFmtId="0" fontId="1" fillId="0" borderId="18" xfId="1" applyFill="1" applyBorder="1"/>
    <xf numFmtId="0" fontId="1" fillId="0" borderId="0" xfId="1" applyFill="1"/>
    <xf numFmtId="0" fontId="0" fillId="0" borderId="0" xfId="0" applyFont="1" applyFill="1"/>
    <xf numFmtId="0" fontId="24" fillId="0" borderId="10" xfId="0" applyFont="1" applyFill="1" applyBorder="1" applyAlignment="1">
      <alignment horizontal="justify" vertical="center"/>
    </xf>
    <xf numFmtId="0" fontId="27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Fill="1" applyAlignment="1">
      <alignment horizontal="left"/>
    </xf>
    <xf numFmtId="0" fontId="25" fillId="0" borderId="0" xfId="1" applyFont="1" applyFill="1" applyBorder="1" applyAlignment="1">
      <alignment horizontal="center" vertical="top" wrapText="1"/>
    </xf>
    <xf numFmtId="0" fontId="22" fillId="0" borderId="0" xfId="1" applyFont="1" applyAlignment="1">
      <alignment horizontal="left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1"/>
  <sheetViews>
    <sheetView tabSelected="1" topLeftCell="A6" zoomScale="80" zoomScaleNormal="80" workbookViewId="0">
      <selection activeCell="C15" sqref="C15:C17"/>
    </sheetView>
  </sheetViews>
  <sheetFormatPr defaultColWidth="9.1640625" defaultRowHeight="12" x14ac:dyDescent="0.2"/>
  <cols>
    <col min="1" max="1" width="7.1640625" style="65" customWidth="1"/>
    <col min="2" max="2" width="9.1640625" style="65"/>
    <col min="3" max="3" width="45" style="65" customWidth="1"/>
    <col min="4" max="4" width="20.83203125" style="65" customWidth="1"/>
    <col min="5" max="5" width="24.6640625" style="65" customWidth="1"/>
    <col min="6" max="7" width="14.33203125" style="65" customWidth="1"/>
    <col min="8" max="8" width="24.83203125" style="65" customWidth="1"/>
    <col min="9" max="9" width="13.83203125" style="65" customWidth="1"/>
    <col min="10" max="10" width="13" style="65" customWidth="1"/>
    <col min="11" max="11" width="13.33203125" style="65" customWidth="1"/>
    <col min="12" max="12" width="13" style="65" customWidth="1"/>
    <col min="13" max="13" width="22.5" style="65" customWidth="1"/>
    <col min="14" max="14" width="22.1640625" style="65" customWidth="1"/>
    <col min="15" max="15" width="17.33203125" style="65" customWidth="1"/>
    <col min="16" max="16384" width="9.1640625" style="65"/>
  </cols>
  <sheetData>
    <row r="3" spans="1:21" s="64" customFormat="1" ht="15" x14ac:dyDescent="0.2">
      <c r="A3" s="99" t="s">
        <v>26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21" ht="15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21" s="64" customFormat="1" ht="15" x14ac:dyDescent="0.2">
      <c r="A5" s="101" t="s">
        <v>39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</row>
    <row r="6" spans="1:21" s="64" customFormat="1" ht="15" x14ac:dyDescent="0.2">
      <c r="A6" s="101" t="s">
        <v>27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</row>
    <row r="7" spans="1:21" s="64" customFormat="1" ht="15" x14ac:dyDescent="0.25">
      <c r="A7" s="102" t="s">
        <v>20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s="64" customFormat="1" ht="15" x14ac:dyDescent="0.2">
      <c r="A8" s="100" t="s">
        <v>21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</row>
    <row r="9" spans="1:21" s="64" customFormat="1" ht="15" x14ac:dyDescent="0.2">
      <c r="A9" s="100" t="s">
        <v>22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24"/>
      <c r="M9" s="24"/>
      <c r="N9" s="24"/>
      <c r="O9" s="24"/>
      <c r="P9" s="24"/>
      <c r="Q9" s="24"/>
      <c r="R9" s="66"/>
      <c r="S9" s="66"/>
      <c r="T9" s="66"/>
      <c r="U9" s="66"/>
    </row>
    <row r="10" spans="1:21" s="64" customFormat="1" ht="14.25" x14ac:dyDescent="0.2">
      <c r="A10" s="97" t="s">
        <v>23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</row>
    <row r="11" spans="1:21" s="64" customFormat="1" ht="14.25" x14ac:dyDescent="0.2">
      <c r="A11" s="97" t="s">
        <v>24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</row>
    <row r="12" spans="1:21" s="64" customFormat="1" ht="14.25" x14ac:dyDescent="0.2">
      <c r="A12" s="97" t="s">
        <v>25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</row>
    <row r="13" spans="1:21" ht="13.5" thickBo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</row>
    <row r="14" spans="1:21" ht="51.75" thickBot="1" x14ac:dyDescent="0.25">
      <c r="A14" s="16" t="s">
        <v>0</v>
      </c>
      <c r="B14" s="20" t="s">
        <v>1</v>
      </c>
      <c r="C14" s="16" t="s">
        <v>2</v>
      </c>
      <c r="D14" s="20" t="s">
        <v>15</v>
      </c>
      <c r="E14" s="16" t="s">
        <v>3</v>
      </c>
      <c r="F14" s="21" t="s">
        <v>17</v>
      </c>
      <c r="G14" s="21" t="s">
        <v>18</v>
      </c>
      <c r="H14" s="16" t="s">
        <v>4</v>
      </c>
      <c r="I14" s="22" t="s">
        <v>10</v>
      </c>
      <c r="J14" s="16" t="s">
        <v>11</v>
      </c>
      <c r="K14" s="21" t="s">
        <v>13</v>
      </c>
      <c r="L14" s="16" t="s">
        <v>5</v>
      </c>
      <c r="M14" s="16" t="s">
        <v>6</v>
      </c>
      <c r="N14" s="16" t="s">
        <v>7</v>
      </c>
      <c r="O14" s="16" t="s">
        <v>14</v>
      </c>
    </row>
    <row r="15" spans="1:21" ht="25.5" x14ac:dyDescent="0.2">
      <c r="A15" s="67">
        <v>1</v>
      </c>
      <c r="B15" s="68" t="s">
        <v>36</v>
      </c>
      <c r="C15" s="69"/>
      <c r="D15" s="70" t="s">
        <v>16</v>
      </c>
      <c r="E15" s="70" t="s">
        <v>33</v>
      </c>
      <c r="F15" s="70" t="s">
        <v>35</v>
      </c>
      <c r="G15" s="71">
        <v>8</v>
      </c>
      <c r="H15" s="70" t="s">
        <v>34</v>
      </c>
      <c r="I15" s="67">
        <v>10</v>
      </c>
      <c r="J15" s="67">
        <v>0.5</v>
      </c>
      <c r="K15" s="72">
        <v>10</v>
      </c>
      <c r="L15" s="73">
        <f>SUM(I15:K15)</f>
        <v>20.5</v>
      </c>
      <c r="M15" s="74">
        <v>30</v>
      </c>
      <c r="N15" s="74">
        <f>(L15/M15)*100</f>
        <v>68.333333333333329</v>
      </c>
      <c r="O15" s="75" t="s">
        <v>40</v>
      </c>
    </row>
    <row r="16" spans="1:21" ht="25.5" x14ac:dyDescent="0.25">
      <c r="A16" s="76">
        <v>2</v>
      </c>
      <c r="B16" s="68" t="s">
        <v>37</v>
      </c>
      <c r="C16" s="77"/>
      <c r="D16" s="70" t="s">
        <v>16</v>
      </c>
      <c r="E16" s="70" t="s">
        <v>33</v>
      </c>
      <c r="F16" s="70" t="s">
        <v>35</v>
      </c>
      <c r="G16" s="71">
        <v>8</v>
      </c>
      <c r="H16" s="70" t="s">
        <v>34</v>
      </c>
      <c r="I16" s="76">
        <v>10</v>
      </c>
      <c r="J16" s="76">
        <v>4</v>
      </c>
      <c r="K16" s="78">
        <v>0</v>
      </c>
      <c r="L16" s="74">
        <f>SUM(I16:K16)</f>
        <v>14</v>
      </c>
      <c r="M16" s="74">
        <v>30</v>
      </c>
      <c r="N16" s="74">
        <f>(L16/M16)*100</f>
        <v>46.666666666666664</v>
      </c>
      <c r="O16" s="79" t="s">
        <v>41</v>
      </c>
    </row>
    <row r="17" spans="1:21" ht="25.5" x14ac:dyDescent="0.2">
      <c r="A17" s="76">
        <v>3</v>
      </c>
      <c r="B17" s="68" t="s">
        <v>38</v>
      </c>
      <c r="C17" s="80"/>
      <c r="D17" s="70" t="s">
        <v>16</v>
      </c>
      <c r="E17" s="70" t="s">
        <v>33</v>
      </c>
      <c r="F17" s="70" t="s">
        <v>35</v>
      </c>
      <c r="G17" s="71">
        <v>8</v>
      </c>
      <c r="H17" s="70" t="s">
        <v>34</v>
      </c>
      <c r="I17" s="76">
        <v>0</v>
      </c>
      <c r="J17" s="76">
        <v>0</v>
      </c>
      <c r="K17" s="78">
        <v>0</v>
      </c>
      <c r="L17" s="74">
        <f>SUM(I17:K17)</f>
        <v>0</v>
      </c>
      <c r="M17" s="74">
        <v>30</v>
      </c>
      <c r="N17" s="74">
        <f>(L17/M17)*100</f>
        <v>0</v>
      </c>
      <c r="O17" s="79" t="s">
        <v>41</v>
      </c>
    </row>
    <row r="18" spans="1:21" ht="12.75" x14ac:dyDescent="0.2">
      <c r="A18" s="81"/>
      <c r="B18" s="82"/>
      <c r="C18" s="81"/>
      <c r="D18" s="81"/>
      <c r="E18" s="81"/>
      <c r="F18" s="81"/>
      <c r="G18" s="81"/>
      <c r="H18" s="81"/>
      <c r="I18" s="83"/>
      <c r="J18" s="83"/>
      <c r="K18" s="84"/>
      <c r="L18" s="85"/>
      <c r="M18" s="85"/>
      <c r="N18" s="85"/>
      <c r="O18" s="23"/>
    </row>
    <row r="19" spans="1:21" ht="12.75" x14ac:dyDescent="0.2">
      <c r="A19" s="86"/>
      <c r="B19" s="87" t="s">
        <v>8</v>
      </c>
      <c r="C19" s="86"/>
      <c r="D19" s="88"/>
      <c r="E19" s="86" t="s">
        <v>28</v>
      </c>
      <c r="F19" s="86"/>
      <c r="G19" s="86"/>
      <c r="H19" s="86"/>
      <c r="I19" s="89"/>
      <c r="J19" s="89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89"/>
    </row>
    <row r="20" spans="1:21" ht="12.75" x14ac:dyDescent="0.2">
      <c r="A20" s="86"/>
      <c r="B20" s="87"/>
      <c r="C20" s="86"/>
      <c r="D20" s="86"/>
      <c r="E20" s="86"/>
      <c r="F20" s="86"/>
      <c r="G20" s="86"/>
      <c r="H20" s="86"/>
      <c r="I20" s="89"/>
      <c r="J20" s="89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89"/>
    </row>
    <row r="21" spans="1:21" ht="12.75" x14ac:dyDescent="0.2">
      <c r="B21" s="91" t="s">
        <v>9</v>
      </c>
      <c r="C21" s="92"/>
      <c r="D21" s="93"/>
      <c r="E21" s="94" t="s">
        <v>29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</row>
    <row r="22" spans="1:21" ht="12.75" x14ac:dyDescent="0.2">
      <c r="B22" s="3"/>
      <c r="C22" s="3"/>
      <c r="D22" s="3"/>
      <c r="E22" s="3"/>
      <c r="F22" s="3"/>
      <c r="G22" s="3"/>
      <c r="H22" s="8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s="95" customFormat="1" ht="12.75" x14ac:dyDescent="0.2">
      <c r="B23" s="60"/>
      <c r="C23" s="60"/>
      <c r="D23" s="61"/>
      <c r="E23" s="60" t="s">
        <v>30</v>
      </c>
      <c r="F23" s="60"/>
      <c r="G23" s="60"/>
      <c r="H23" s="86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spans="1:21" s="95" customFormat="1" ht="12.75" x14ac:dyDescent="0.2">
      <c r="B24" s="60"/>
      <c r="C24" s="60"/>
      <c r="D24" s="60"/>
      <c r="E24" s="60"/>
      <c r="F24" s="60"/>
      <c r="G24" s="60"/>
      <c r="H24" s="86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spans="1:21" s="95" customFormat="1" ht="12.75" x14ac:dyDescent="0.2">
      <c r="B25" s="60"/>
      <c r="C25" s="60"/>
      <c r="D25" s="61"/>
      <c r="E25" s="60" t="s">
        <v>31</v>
      </c>
      <c r="F25" s="60"/>
      <c r="G25" s="60"/>
      <c r="H25" s="86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pans="1:21" s="95" customFormat="1" ht="12.75" x14ac:dyDescent="0.2">
      <c r="B26" s="60"/>
      <c r="C26" s="60"/>
      <c r="D26" s="60"/>
      <c r="E26" s="60"/>
      <c r="F26" s="60"/>
      <c r="G26" s="60"/>
      <c r="H26" s="86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1" s="95" customFormat="1" ht="12.75" x14ac:dyDescent="0.2">
      <c r="B27" s="60"/>
      <c r="C27" s="60"/>
      <c r="D27" s="61"/>
      <c r="E27" s="60" t="s">
        <v>32</v>
      </c>
      <c r="F27" s="60"/>
      <c r="G27" s="60"/>
      <c r="H27" s="86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</row>
    <row r="28" spans="1:21" ht="12.75" x14ac:dyDescent="0.2">
      <c r="B28" s="3"/>
      <c r="C28" s="3"/>
      <c r="D28" s="3"/>
      <c r="E28" s="3"/>
      <c r="F28" s="3"/>
      <c r="G28" s="3"/>
      <c r="H28" s="81"/>
      <c r="I28" s="3"/>
      <c r="J28" s="3"/>
      <c r="K28" s="3"/>
      <c r="L28" s="3"/>
      <c r="M28" s="3"/>
      <c r="N28" s="3"/>
      <c r="O28" s="3"/>
    </row>
    <row r="29" spans="1:21" ht="12.75" x14ac:dyDescent="0.2">
      <c r="B29" s="3"/>
      <c r="C29" s="3"/>
      <c r="D29" s="3"/>
      <c r="E29" s="3"/>
      <c r="F29" s="3"/>
      <c r="G29" s="3"/>
      <c r="H29" s="81"/>
      <c r="I29" s="3"/>
      <c r="J29" s="3"/>
      <c r="K29" s="3"/>
      <c r="L29" s="3"/>
      <c r="M29" s="3"/>
      <c r="N29" s="3"/>
      <c r="O29" s="3"/>
    </row>
    <row r="30" spans="1:21" ht="12.75" x14ac:dyDescent="0.2">
      <c r="B30" s="3"/>
      <c r="C30" s="3"/>
      <c r="D30" s="3"/>
      <c r="E30" s="3"/>
      <c r="F30" s="3"/>
      <c r="G30" s="3"/>
      <c r="H30" s="81"/>
      <c r="I30" s="3"/>
      <c r="J30" s="3"/>
      <c r="K30" s="3"/>
      <c r="L30" s="3"/>
      <c r="M30" s="3"/>
      <c r="N30" s="3"/>
      <c r="O30" s="3"/>
    </row>
    <row r="31" spans="1:21" ht="12.75" x14ac:dyDescent="0.2">
      <c r="B31" s="3"/>
      <c r="C31" s="3"/>
      <c r="D31" s="3"/>
      <c r="E31" s="3"/>
      <c r="F31" s="3"/>
      <c r="G31" s="3"/>
      <c r="H31" s="81"/>
      <c r="I31" s="3"/>
      <c r="J31" s="3"/>
      <c r="K31" s="3"/>
      <c r="L31" s="3"/>
      <c r="M31" s="3"/>
      <c r="N31" s="3"/>
      <c r="O31" s="3"/>
    </row>
  </sheetData>
  <sortState ref="A15:O18">
    <sortCondition descending="1" ref="N15"/>
  </sortState>
  <mergeCells count="10">
    <mergeCell ref="A12:U12"/>
    <mergeCell ref="A13:O13"/>
    <mergeCell ref="A3:O3"/>
    <mergeCell ref="A9:K9"/>
    <mergeCell ref="A5:U5"/>
    <mergeCell ref="A6:U6"/>
    <mergeCell ref="A7:U7"/>
    <mergeCell ref="A8:U8"/>
    <mergeCell ref="A10:U10"/>
    <mergeCell ref="A11:U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0"/>
  <sheetViews>
    <sheetView topLeftCell="A10" workbookViewId="0">
      <selection activeCell="C15" sqref="C15:C16"/>
    </sheetView>
  </sheetViews>
  <sheetFormatPr defaultColWidth="9.1640625" defaultRowHeight="12" x14ac:dyDescent="0.2"/>
  <cols>
    <col min="1" max="1" width="7.1640625" style="65" customWidth="1"/>
    <col min="2" max="2" width="9.1640625" style="65"/>
    <col min="3" max="3" width="37.6640625" style="65" bestFit="1" customWidth="1"/>
    <col min="4" max="4" width="15.5" style="65" bestFit="1" customWidth="1"/>
    <col min="5" max="5" width="24.6640625" style="65" customWidth="1"/>
    <col min="6" max="6" width="14.5" style="65" customWidth="1"/>
    <col min="7" max="7" width="14.33203125" style="65" customWidth="1"/>
    <col min="8" max="8" width="24.83203125" style="65" customWidth="1"/>
    <col min="9" max="9" width="13.83203125" style="65" customWidth="1"/>
    <col min="10" max="10" width="13" style="65" customWidth="1"/>
    <col min="11" max="11" width="16" style="65" customWidth="1"/>
    <col min="12" max="12" width="13" style="65" customWidth="1"/>
    <col min="13" max="13" width="22.5" style="65" customWidth="1"/>
    <col min="14" max="14" width="22.1640625" style="65" customWidth="1"/>
    <col min="15" max="15" width="17.33203125" style="65" customWidth="1"/>
    <col min="16" max="16384" width="9.1640625" style="65"/>
  </cols>
  <sheetData>
    <row r="3" spans="1:20" s="64" customFormat="1" ht="15" x14ac:dyDescent="0.2">
      <c r="A3" s="99" t="s">
        <v>42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20" ht="15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20" s="64" customFormat="1" ht="15" x14ac:dyDescent="0.2">
      <c r="A5" s="101" t="s">
        <v>19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s="64" customFormat="1" ht="15" x14ac:dyDescent="0.2">
      <c r="A6" s="101" t="s">
        <v>27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0" s="64" customFormat="1" ht="15" x14ac:dyDescent="0.25">
      <c r="A7" s="102" t="s">
        <v>20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</row>
    <row r="8" spans="1:20" s="64" customFormat="1" ht="15" x14ac:dyDescent="0.2">
      <c r="A8" s="100" t="s">
        <v>21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pans="1:20" s="64" customFormat="1" ht="15" x14ac:dyDescent="0.2">
      <c r="A9" s="100" t="s">
        <v>22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24"/>
      <c r="M9" s="24"/>
      <c r="N9" s="24"/>
      <c r="O9" s="24"/>
      <c r="P9" s="24"/>
      <c r="Q9" s="66"/>
      <c r="R9" s="66"/>
      <c r="S9" s="66"/>
      <c r="T9" s="66"/>
    </row>
    <row r="10" spans="1:20" s="64" customFormat="1" ht="14.25" x14ac:dyDescent="0.2">
      <c r="A10" s="97" t="s">
        <v>23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0" s="64" customFormat="1" ht="14.25" x14ac:dyDescent="0.2">
      <c r="A11" s="97" t="s">
        <v>24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spans="1:20" s="64" customFormat="1" ht="14.25" x14ac:dyDescent="0.2">
      <c r="A12" s="97" t="s">
        <v>25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spans="1:20" ht="13.5" thickBo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</row>
    <row r="14" spans="1:20" ht="51.75" thickBot="1" x14ac:dyDescent="0.25">
      <c r="A14" s="16" t="s">
        <v>0</v>
      </c>
      <c r="B14" s="20" t="s">
        <v>1</v>
      </c>
      <c r="C14" s="48" t="s">
        <v>2</v>
      </c>
      <c r="D14" s="20" t="s">
        <v>15</v>
      </c>
      <c r="E14" s="16" t="s">
        <v>3</v>
      </c>
      <c r="F14" s="21" t="s">
        <v>17</v>
      </c>
      <c r="G14" s="21" t="s">
        <v>18</v>
      </c>
      <c r="H14" s="16" t="s">
        <v>4</v>
      </c>
      <c r="I14" s="22" t="s">
        <v>10</v>
      </c>
      <c r="J14" s="16" t="s">
        <v>11</v>
      </c>
      <c r="K14" s="16" t="s">
        <v>12</v>
      </c>
      <c r="L14" s="16" t="s">
        <v>5</v>
      </c>
      <c r="M14" s="16" t="s">
        <v>6</v>
      </c>
      <c r="N14" s="16" t="s">
        <v>7</v>
      </c>
      <c r="O14" s="16" t="s">
        <v>14</v>
      </c>
    </row>
    <row r="15" spans="1:20" ht="25.5" x14ac:dyDescent="0.25">
      <c r="A15" s="67">
        <v>1</v>
      </c>
      <c r="B15" s="68" t="s">
        <v>46</v>
      </c>
      <c r="C15" s="77"/>
      <c r="D15" s="70" t="s">
        <v>16</v>
      </c>
      <c r="E15" s="70" t="s">
        <v>33</v>
      </c>
      <c r="F15" s="70" t="s">
        <v>43</v>
      </c>
      <c r="G15" s="71">
        <v>9</v>
      </c>
      <c r="H15" s="70" t="s">
        <v>34</v>
      </c>
      <c r="I15" s="67">
        <v>3</v>
      </c>
      <c r="J15" s="67">
        <v>10</v>
      </c>
      <c r="K15" s="67">
        <v>2</v>
      </c>
      <c r="L15" s="74">
        <f>SUM(I15:K15)</f>
        <v>15</v>
      </c>
      <c r="M15" s="74">
        <v>30</v>
      </c>
      <c r="N15" s="74">
        <f>(L15/M15)*100</f>
        <v>50</v>
      </c>
      <c r="O15" s="75" t="s">
        <v>40</v>
      </c>
    </row>
    <row r="16" spans="1:20" ht="25.5" x14ac:dyDescent="0.2">
      <c r="A16" s="76">
        <v>2</v>
      </c>
      <c r="B16" s="68" t="s">
        <v>47</v>
      </c>
      <c r="C16" s="96"/>
      <c r="D16" s="70" t="s">
        <v>16</v>
      </c>
      <c r="E16" s="70" t="s">
        <v>33</v>
      </c>
      <c r="F16" s="70" t="s">
        <v>43</v>
      </c>
      <c r="G16" s="71">
        <v>9</v>
      </c>
      <c r="H16" s="70" t="s">
        <v>34</v>
      </c>
      <c r="I16" s="76">
        <v>0</v>
      </c>
      <c r="J16" s="76">
        <v>6</v>
      </c>
      <c r="K16" s="76">
        <v>0</v>
      </c>
      <c r="L16" s="74">
        <f>SUM(I16:K16)</f>
        <v>6</v>
      </c>
      <c r="M16" s="74">
        <v>30</v>
      </c>
      <c r="N16" s="74">
        <f>(L16/M16)*100</f>
        <v>20</v>
      </c>
      <c r="O16" s="79" t="s">
        <v>41</v>
      </c>
    </row>
    <row r="17" spans="1:20" ht="12.75" x14ac:dyDescent="0.2">
      <c r="A17" s="81"/>
      <c r="B17" s="82"/>
      <c r="C17" s="81"/>
      <c r="D17" s="81"/>
      <c r="E17" s="81"/>
      <c r="F17" s="81"/>
      <c r="G17" s="81"/>
      <c r="H17" s="81"/>
      <c r="I17" s="83"/>
      <c r="J17" s="83"/>
      <c r="K17" s="83"/>
      <c r="L17" s="85"/>
      <c r="M17" s="85"/>
      <c r="N17" s="85"/>
      <c r="O17" s="23"/>
    </row>
    <row r="18" spans="1:20" ht="12.75" x14ac:dyDescent="0.2">
      <c r="A18" s="86"/>
      <c r="B18" s="87" t="s">
        <v>8</v>
      </c>
      <c r="C18" s="86"/>
      <c r="D18" s="88"/>
      <c r="E18" s="86" t="s">
        <v>28</v>
      </c>
      <c r="F18" s="86"/>
      <c r="G18" s="86"/>
      <c r="H18" s="86"/>
      <c r="I18" s="89"/>
      <c r="J18" s="89"/>
      <c r="K18" s="90"/>
      <c r="L18" s="90"/>
      <c r="M18" s="90"/>
      <c r="N18" s="90"/>
      <c r="O18" s="90"/>
      <c r="P18" s="90"/>
      <c r="Q18" s="90"/>
      <c r="R18" s="90"/>
      <c r="S18" s="90"/>
      <c r="T18" s="89"/>
    </row>
    <row r="19" spans="1:20" ht="12.75" x14ac:dyDescent="0.2">
      <c r="A19" s="86"/>
      <c r="B19" s="87"/>
      <c r="C19" s="86"/>
      <c r="D19" s="86"/>
      <c r="E19" s="86"/>
      <c r="F19" s="86"/>
      <c r="G19" s="86"/>
      <c r="H19" s="86"/>
      <c r="I19" s="89"/>
      <c r="J19" s="89"/>
      <c r="K19" s="90"/>
      <c r="L19" s="90"/>
      <c r="M19" s="90"/>
      <c r="N19" s="90"/>
      <c r="O19" s="90"/>
      <c r="P19" s="90"/>
      <c r="Q19" s="90"/>
      <c r="R19" s="90"/>
      <c r="S19" s="90"/>
      <c r="T19" s="89"/>
    </row>
    <row r="20" spans="1:20" ht="12.75" x14ac:dyDescent="0.2">
      <c r="B20" s="91" t="s">
        <v>9</v>
      </c>
      <c r="C20" s="92"/>
      <c r="D20" s="93"/>
      <c r="E20" s="94" t="s">
        <v>29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</row>
    <row r="21" spans="1:20" ht="12.75" x14ac:dyDescent="0.2">
      <c r="B21" s="3"/>
      <c r="C21" s="3"/>
      <c r="D21" s="3"/>
      <c r="E21" s="3"/>
      <c r="F21" s="3"/>
      <c r="G21" s="3"/>
      <c r="H21" s="8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s="95" customFormat="1" ht="12.75" x14ac:dyDescent="0.2">
      <c r="B22" s="60"/>
      <c r="C22" s="60"/>
      <c r="D22" s="61"/>
      <c r="E22" s="60" t="s">
        <v>30</v>
      </c>
      <c r="F22" s="60"/>
      <c r="G22" s="60"/>
      <c r="H22" s="86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spans="1:20" s="95" customFormat="1" ht="12.75" x14ac:dyDescent="0.2">
      <c r="B23" s="60"/>
      <c r="C23" s="60"/>
      <c r="D23" s="60"/>
      <c r="E23" s="60"/>
      <c r="F23" s="60"/>
      <c r="G23" s="60"/>
      <c r="H23" s="86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spans="1:20" s="95" customFormat="1" ht="12.75" x14ac:dyDescent="0.2">
      <c r="B24" s="60"/>
      <c r="C24" s="60"/>
      <c r="D24" s="61"/>
      <c r="E24" s="60" t="s">
        <v>31</v>
      </c>
      <c r="F24" s="60"/>
      <c r="G24" s="60"/>
      <c r="H24" s="86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spans="1:20" s="95" customFormat="1" ht="12.75" x14ac:dyDescent="0.2">
      <c r="B25" s="60"/>
      <c r="C25" s="60"/>
      <c r="D25" s="60"/>
      <c r="E25" s="60"/>
      <c r="F25" s="60"/>
      <c r="G25" s="60"/>
      <c r="H25" s="86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0" s="95" customFormat="1" ht="12.75" x14ac:dyDescent="0.2">
      <c r="B26" s="60"/>
      <c r="C26" s="60"/>
      <c r="D26" s="61"/>
      <c r="E26" s="60" t="s">
        <v>32</v>
      </c>
      <c r="F26" s="60"/>
      <c r="G26" s="60"/>
      <c r="H26" s="86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spans="1:20" ht="12.75" x14ac:dyDescent="0.2">
      <c r="B27" s="3"/>
      <c r="C27" s="3"/>
      <c r="D27" s="3"/>
      <c r="E27" s="3"/>
      <c r="F27" s="3"/>
      <c r="G27" s="3"/>
      <c r="H27" s="81"/>
      <c r="I27" s="3"/>
      <c r="J27" s="3"/>
      <c r="K27" s="3"/>
      <c r="L27" s="3"/>
      <c r="M27" s="3"/>
      <c r="N27" s="3"/>
      <c r="O27" s="3"/>
    </row>
    <row r="28" spans="1:20" ht="12.75" x14ac:dyDescent="0.2">
      <c r="B28" s="3"/>
      <c r="C28" s="3"/>
      <c r="D28" s="3"/>
      <c r="E28" s="3"/>
      <c r="F28" s="3"/>
      <c r="G28" s="3"/>
      <c r="H28" s="81"/>
      <c r="I28" s="3"/>
      <c r="J28" s="3"/>
      <c r="K28" s="3"/>
      <c r="L28" s="3"/>
      <c r="M28" s="3"/>
      <c r="N28" s="3"/>
      <c r="O28" s="3"/>
    </row>
    <row r="29" spans="1:20" ht="12.75" x14ac:dyDescent="0.2">
      <c r="B29" s="3"/>
      <c r="C29" s="3"/>
      <c r="D29" s="3"/>
      <c r="E29" s="3"/>
      <c r="F29" s="3"/>
      <c r="G29" s="3"/>
      <c r="H29" s="81"/>
      <c r="I29" s="3"/>
      <c r="J29" s="3"/>
      <c r="K29" s="3"/>
      <c r="L29" s="3"/>
      <c r="M29" s="3"/>
      <c r="N29" s="3"/>
      <c r="O29" s="3"/>
    </row>
    <row r="30" spans="1:20" ht="12.75" x14ac:dyDescent="0.2">
      <c r="B30" s="3"/>
      <c r="C30" s="3"/>
      <c r="D30" s="3"/>
      <c r="E30" s="3"/>
      <c r="F30" s="3"/>
      <c r="G30" s="3"/>
      <c r="H30" s="81"/>
      <c r="I30" s="3"/>
      <c r="J30" s="3"/>
      <c r="K30" s="3"/>
      <c r="L30" s="3"/>
      <c r="M30" s="3"/>
      <c r="N30" s="3"/>
      <c r="O30" s="3"/>
    </row>
  </sheetData>
  <sortState ref="A15:O17">
    <sortCondition descending="1" ref="N15"/>
  </sortState>
  <mergeCells count="10">
    <mergeCell ref="A10:T10"/>
    <mergeCell ref="A11:T11"/>
    <mergeCell ref="A12:T12"/>
    <mergeCell ref="A13:O13"/>
    <mergeCell ref="A3:N3"/>
    <mergeCell ref="A5:T5"/>
    <mergeCell ref="A6:T6"/>
    <mergeCell ref="A7:T7"/>
    <mergeCell ref="A8:T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5"/>
  <sheetViews>
    <sheetView topLeftCell="A13" workbookViewId="0">
      <selection activeCell="C16" sqref="C16:C21"/>
    </sheetView>
  </sheetViews>
  <sheetFormatPr defaultColWidth="9.1640625" defaultRowHeight="15.75" x14ac:dyDescent="0.25"/>
  <cols>
    <col min="1" max="1" width="7.1640625" style="26" customWidth="1"/>
    <col min="2" max="2" width="10.33203125" style="26" customWidth="1"/>
    <col min="3" max="3" width="42.5" style="26" customWidth="1"/>
    <col min="4" max="4" width="20.83203125" style="26" customWidth="1"/>
    <col min="5" max="5" width="24.6640625" style="26" customWidth="1"/>
    <col min="6" max="6" width="14.5" style="26" customWidth="1"/>
    <col min="7" max="7" width="15.33203125" style="26" customWidth="1"/>
    <col min="8" max="8" width="19.5" style="26" bestFit="1" customWidth="1"/>
    <col min="9" max="9" width="13.83203125" style="26" customWidth="1"/>
    <col min="10" max="10" width="14.5" style="26" customWidth="1"/>
    <col min="11" max="11" width="16" style="26" customWidth="1"/>
    <col min="12" max="12" width="15" style="26" customWidth="1"/>
    <col min="13" max="13" width="22.5" style="26" customWidth="1"/>
    <col min="14" max="14" width="22.1640625" style="26" customWidth="1"/>
    <col min="15" max="15" width="17.33203125" style="26" customWidth="1"/>
    <col min="16" max="16384" width="9.1640625" style="26"/>
  </cols>
  <sheetData>
    <row r="3" spans="1:19" s="52" customFormat="1" ht="15" x14ac:dyDescent="0.2">
      <c r="A3" s="99" t="s">
        <v>44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9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9" s="52" customFormat="1" ht="15" x14ac:dyDescent="0.2">
      <c r="A5" s="101" t="s">
        <v>45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19" s="52" customFormat="1" ht="15" x14ac:dyDescent="0.2">
      <c r="A6" s="101" t="s">
        <v>27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19" s="52" customFormat="1" ht="15" x14ac:dyDescent="0.25">
      <c r="A7" s="104" t="s">
        <v>20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</row>
    <row r="8" spans="1:19" s="52" customFormat="1" ht="15" x14ac:dyDescent="0.2">
      <c r="A8" s="100" t="s">
        <v>21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</row>
    <row r="9" spans="1:19" s="52" customFormat="1" ht="15" x14ac:dyDescent="0.2">
      <c r="A9" s="100" t="s">
        <v>22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24"/>
      <c r="M9" s="24"/>
      <c r="N9" s="24"/>
      <c r="O9" s="24"/>
      <c r="P9" s="1"/>
      <c r="Q9" s="1"/>
      <c r="R9" s="1"/>
      <c r="S9" s="1"/>
    </row>
    <row r="10" spans="1:19" s="52" customFormat="1" ht="14.25" x14ac:dyDescent="0.2">
      <c r="A10" s="97" t="s">
        <v>23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s="52" customFormat="1" ht="14.25" x14ac:dyDescent="0.2">
      <c r="A11" s="97" t="s">
        <v>24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s="52" customFormat="1" ht="14.25" x14ac:dyDescent="0.2">
      <c r="A12" s="97" t="s">
        <v>25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19" x14ac:dyDescent="0.25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</row>
    <row r="14" spans="1:19" ht="16.5" thickBot="1" x14ac:dyDescent="0.3">
      <c r="A14" s="28"/>
      <c r="B14" s="28"/>
      <c r="C14" s="28"/>
      <c r="D14" s="29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9" ht="63.75" thickBot="1" x14ac:dyDescent="0.3">
      <c r="A15" s="30" t="s">
        <v>0</v>
      </c>
      <c r="B15" s="31" t="s">
        <v>1</v>
      </c>
      <c r="C15" s="51" t="s">
        <v>2</v>
      </c>
      <c r="D15" s="33" t="s">
        <v>15</v>
      </c>
      <c r="E15" s="32" t="s">
        <v>3</v>
      </c>
      <c r="F15" s="34" t="s">
        <v>17</v>
      </c>
      <c r="G15" s="34" t="s">
        <v>18</v>
      </c>
      <c r="H15" s="32" t="s">
        <v>4</v>
      </c>
      <c r="I15" s="35" t="s">
        <v>10</v>
      </c>
      <c r="J15" s="32" t="s">
        <v>11</v>
      </c>
      <c r="K15" s="32" t="s">
        <v>12</v>
      </c>
      <c r="L15" s="32" t="s">
        <v>5</v>
      </c>
      <c r="M15" s="32" t="s">
        <v>6</v>
      </c>
      <c r="N15" s="32" t="s">
        <v>7</v>
      </c>
      <c r="O15" s="30" t="s">
        <v>14</v>
      </c>
    </row>
    <row r="16" spans="1:19" ht="25.5" x14ac:dyDescent="0.25">
      <c r="A16" s="37">
        <v>1</v>
      </c>
      <c r="B16" s="38" t="s">
        <v>48</v>
      </c>
      <c r="C16" s="39"/>
      <c r="D16" s="62" t="s">
        <v>16</v>
      </c>
      <c r="E16" s="62" t="s">
        <v>33</v>
      </c>
      <c r="F16" s="36">
        <v>10</v>
      </c>
      <c r="G16" s="36">
        <v>10</v>
      </c>
      <c r="H16" s="62" t="s">
        <v>34</v>
      </c>
      <c r="I16" s="37">
        <v>10</v>
      </c>
      <c r="J16" s="37">
        <v>4</v>
      </c>
      <c r="K16" s="37">
        <v>10</v>
      </c>
      <c r="L16" s="40">
        <f t="shared" ref="L16:L21" si="0">SUM(I16:K16)</f>
        <v>24</v>
      </c>
      <c r="M16" s="40">
        <v>30</v>
      </c>
      <c r="N16" s="40">
        <f t="shared" ref="N16:N21" si="1">(L16/M16)*100</f>
        <v>80</v>
      </c>
      <c r="O16" s="41" t="s">
        <v>40</v>
      </c>
    </row>
    <row r="17" spans="1:19" ht="25.5" x14ac:dyDescent="0.25">
      <c r="A17" s="37">
        <v>2</v>
      </c>
      <c r="B17" s="38" t="s">
        <v>52</v>
      </c>
      <c r="C17" s="50"/>
      <c r="D17" s="62" t="s">
        <v>16</v>
      </c>
      <c r="E17" s="62" t="s">
        <v>33</v>
      </c>
      <c r="F17" s="36">
        <v>10</v>
      </c>
      <c r="G17" s="36">
        <v>10</v>
      </c>
      <c r="H17" s="62" t="s">
        <v>34</v>
      </c>
      <c r="I17" s="37">
        <v>10</v>
      </c>
      <c r="J17" s="37">
        <v>4</v>
      </c>
      <c r="K17" s="37">
        <v>10</v>
      </c>
      <c r="L17" s="40">
        <f t="shared" si="0"/>
        <v>24</v>
      </c>
      <c r="M17" s="40">
        <v>30</v>
      </c>
      <c r="N17" s="40">
        <f t="shared" si="1"/>
        <v>80</v>
      </c>
      <c r="O17" s="41" t="s">
        <v>40</v>
      </c>
    </row>
    <row r="18" spans="1:19" ht="25.5" x14ac:dyDescent="0.25">
      <c r="A18" s="37">
        <v>3</v>
      </c>
      <c r="B18" s="38" t="s">
        <v>49</v>
      </c>
      <c r="C18" s="39"/>
      <c r="D18" s="62" t="s">
        <v>16</v>
      </c>
      <c r="E18" s="62" t="s">
        <v>33</v>
      </c>
      <c r="F18" s="36">
        <v>10</v>
      </c>
      <c r="G18" s="36">
        <v>10</v>
      </c>
      <c r="H18" s="62" t="s">
        <v>34</v>
      </c>
      <c r="I18" s="37">
        <v>10</v>
      </c>
      <c r="J18" s="37">
        <v>2</v>
      </c>
      <c r="K18" s="37">
        <v>8</v>
      </c>
      <c r="L18" s="40">
        <f t="shared" si="0"/>
        <v>20</v>
      </c>
      <c r="M18" s="40">
        <v>30</v>
      </c>
      <c r="N18" s="40">
        <f t="shared" si="1"/>
        <v>66.666666666666657</v>
      </c>
      <c r="O18" s="41" t="s">
        <v>41</v>
      </c>
    </row>
    <row r="19" spans="1:19" ht="25.5" x14ac:dyDescent="0.25">
      <c r="A19" s="37">
        <v>4</v>
      </c>
      <c r="B19" s="38" t="s">
        <v>51</v>
      </c>
      <c r="C19" s="50"/>
      <c r="D19" s="62" t="s">
        <v>16</v>
      </c>
      <c r="E19" s="62" t="s">
        <v>33</v>
      </c>
      <c r="F19" s="36">
        <v>10</v>
      </c>
      <c r="G19" s="36">
        <v>10</v>
      </c>
      <c r="H19" s="62" t="s">
        <v>34</v>
      </c>
      <c r="I19" s="37">
        <v>7</v>
      </c>
      <c r="J19" s="37">
        <v>4</v>
      </c>
      <c r="K19" s="37">
        <v>8</v>
      </c>
      <c r="L19" s="40">
        <f t="shared" si="0"/>
        <v>19</v>
      </c>
      <c r="M19" s="40">
        <v>30</v>
      </c>
      <c r="N19" s="40">
        <f t="shared" si="1"/>
        <v>63.333333333333329</v>
      </c>
      <c r="O19" s="41" t="s">
        <v>41</v>
      </c>
    </row>
    <row r="20" spans="1:19" ht="25.5" x14ac:dyDescent="0.25">
      <c r="A20" s="37">
        <v>5</v>
      </c>
      <c r="B20" s="38" t="s">
        <v>53</v>
      </c>
      <c r="C20" s="49"/>
      <c r="D20" s="62" t="s">
        <v>16</v>
      </c>
      <c r="E20" s="62" t="s">
        <v>33</v>
      </c>
      <c r="F20" s="36">
        <v>10</v>
      </c>
      <c r="G20" s="36">
        <v>10</v>
      </c>
      <c r="H20" s="62" t="s">
        <v>34</v>
      </c>
      <c r="I20" s="37">
        <v>10</v>
      </c>
      <c r="J20" s="37">
        <v>2</v>
      </c>
      <c r="K20" s="37">
        <v>7</v>
      </c>
      <c r="L20" s="40">
        <f t="shared" si="0"/>
        <v>19</v>
      </c>
      <c r="M20" s="40">
        <v>30</v>
      </c>
      <c r="N20" s="40">
        <f t="shared" si="1"/>
        <v>63.333333333333329</v>
      </c>
      <c r="O20" s="41" t="s">
        <v>41</v>
      </c>
    </row>
    <row r="21" spans="1:19" ht="25.5" x14ac:dyDescent="0.25">
      <c r="A21" s="37">
        <v>6</v>
      </c>
      <c r="B21" s="38" t="s">
        <v>50</v>
      </c>
      <c r="C21" s="50"/>
      <c r="D21" s="62" t="s">
        <v>16</v>
      </c>
      <c r="E21" s="62" t="s">
        <v>33</v>
      </c>
      <c r="F21" s="36">
        <v>10</v>
      </c>
      <c r="G21" s="36">
        <v>10</v>
      </c>
      <c r="H21" s="62" t="s">
        <v>34</v>
      </c>
      <c r="I21" s="37">
        <v>7</v>
      </c>
      <c r="J21" s="37">
        <v>4</v>
      </c>
      <c r="K21" s="37">
        <v>2</v>
      </c>
      <c r="L21" s="40">
        <f t="shared" si="0"/>
        <v>13</v>
      </c>
      <c r="M21" s="40">
        <v>30</v>
      </c>
      <c r="N21" s="40">
        <f t="shared" si="1"/>
        <v>43.333333333333336</v>
      </c>
      <c r="O21" s="41" t="s">
        <v>41</v>
      </c>
    </row>
    <row r="22" spans="1:19" x14ac:dyDescent="0.25">
      <c r="A22" s="42"/>
      <c r="B22" s="43"/>
      <c r="C22" s="42"/>
      <c r="D22" s="42"/>
      <c r="E22" s="42"/>
      <c r="F22" s="42"/>
      <c r="G22" s="42"/>
      <c r="H22" s="42"/>
      <c r="I22" s="44"/>
      <c r="J22" s="44"/>
      <c r="K22" s="44"/>
      <c r="L22" s="45"/>
      <c r="M22" s="45"/>
      <c r="N22" s="45"/>
      <c r="O22" s="46"/>
    </row>
    <row r="23" spans="1:19" customFormat="1" ht="12.75" x14ac:dyDescent="0.2">
      <c r="A23" s="53"/>
      <c r="B23" s="9" t="s">
        <v>8</v>
      </c>
      <c r="C23" s="53"/>
      <c r="D23" s="54"/>
      <c r="E23" s="53" t="s">
        <v>28</v>
      </c>
      <c r="F23" s="53"/>
      <c r="G23" s="53"/>
      <c r="H23" s="53"/>
      <c r="I23" s="55"/>
      <c r="J23" s="55"/>
      <c r="K23" s="56"/>
      <c r="L23" s="56"/>
      <c r="M23" s="56"/>
      <c r="N23" s="56"/>
      <c r="O23" s="56"/>
      <c r="P23" s="56"/>
      <c r="Q23" s="56"/>
      <c r="R23" s="56"/>
      <c r="S23" s="55"/>
    </row>
    <row r="24" spans="1:19" customFormat="1" ht="12.75" x14ac:dyDescent="0.2">
      <c r="A24" s="53"/>
      <c r="B24" s="9"/>
      <c r="C24" s="53"/>
      <c r="D24" s="53"/>
      <c r="E24" s="53"/>
      <c r="F24" s="53"/>
      <c r="G24" s="53"/>
      <c r="H24" s="53"/>
      <c r="I24" s="55"/>
      <c r="J24" s="55"/>
      <c r="K24" s="56"/>
      <c r="L24" s="56"/>
      <c r="M24" s="56"/>
      <c r="N24" s="56"/>
      <c r="O24" s="56"/>
      <c r="P24" s="56"/>
      <c r="Q24" s="56"/>
      <c r="R24" s="56"/>
      <c r="S24" s="55"/>
    </row>
    <row r="25" spans="1:19" customFormat="1" ht="12.75" x14ac:dyDescent="0.2">
      <c r="B25" s="10" t="s">
        <v>9</v>
      </c>
      <c r="C25" s="57"/>
      <c r="D25" s="58"/>
      <c r="E25" s="2" t="s">
        <v>29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customFormat="1" ht="12.75" x14ac:dyDescent="0.2">
      <c r="B26" s="3"/>
      <c r="C26" s="3"/>
      <c r="D26" s="3"/>
      <c r="E26" s="3"/>
      <c r="F26" s="3"/>
      <c r="G26" s="3"/>
      <c r="H26" s="5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s="59" customFormat="1" ht="12.75" x14ac:dyDescent="0.2">
      <c r="B27" s="60"/>
      <c r="C27" s="60"/>
      <c r="D27" s="61"/>
      <c r="E27" s="60" t="s">
        <v>30</v>
      </c>
      <c r="F27" s="60"/>
      <c r="G27" s="60"/>
      <c r="H27" s="53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1:19" s="59" customFormat="1" ht="12.75" x14ac:dyDescent="0.2">
      <c r="B28" s="60"/>
      <c r="C28" s="60"/>
      <c r="D28" s="60"/>
      <c r="E28" s="60"/>
      <c r="F28" s="60"/>
      <c r="G28" s="60"/>
      <c r="H28" s="53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</row>
    <row r="29" spans="1:19" s="59" customFormat="1" ht="12.75" x14ac:dyDescent="0.2">
      <c r="B29" s="60"/>
      <c r="C29" s="60"/>
      <c r="D29" s="61"/>
      <c r="E29" s="60" t="s">
        <v>31</v>
      </c>
      <c r="F29" s="60"/>
      <c r="G29" s="60"/>
      <c r="H29" s="53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1:19" s="59" customFormat="1" ht="12.75" x14ac:dyDescent="0.2">
      <c r="B30" s="60"/>
      <c r="C30" s="60"/>
      <c r="D30" s="60"/>
      <c r="E30" s="60"/>
      <c r="F30" s="60"/>
      <c r="G30" s="60"/>
      <c r="H30" s="53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</row>
    <row r="31" spans="1:19" s="59" customFormat="1" ht="12.75" x14ac:dyDescent="0.2">
      <c r="B31" s="60"/>
      <c r="C31" s="60"/>
      <c r="D31" s="61"/>
      <c r="E31" s="60" t="s">
        <v>32</v>
      </c>
      <c r="F31" s="60"/>
      <c r="G31" s="60"/>
      <c r="H31" s="53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spans="1:19" x14ac:dyDescent="0.25">
      <c r="B32" s="47">
        <f ca="1">+B32:B34</f>
        <v>0</v>
      </c>
      <c r="C32" s="47"/>
      <c r="D32" s="47"/>
      <c r="E32" s="47"/>
      <c r="F32" s="47"/>
      <c r="G32" s="47"/>
      <c r="H32" s="42"/>
      <c r="I32" s="47"/>
      <c r="J32" s="47"/>
      <c r="K32" s="47"/>
      <c r="L32" s="47"/>
      <c r="M32" s="47"/>
      <c r="N32" s="47"/>
      <c r="O32" s="47"/>
    </row>
    <row r="33" spans="2:15" x14ac:dyDescent="0.25">
      <c r="B33" s="47"/>
      <c r="C33" s="47"/>
      <c r="D33" s="47"/>
      <c r="E33" s="47"/>
      <c r="F33" s="47"/>
      <c r="G33" s="47"/>
      <c r="H33" s="42"/>
      <c r="I33" s="47"/>
      <c r="J33" s="47"/>
      <c r="K33" s="47"/>
      <c r="L33" s="47"/>
      <c r="M33" s="47"/>
      <c r="N33" s="47"/>
      <c r="O33" s="47"/>
    </row>
    <row r="34" spans="2:15" x14ac:dyDescent="0.25">
      <c r="B34" s="47"/>
      <c r="C34" s="47"/>
      <c r="D34" s="47"/>
      <c r="E34" s="47"/>
      <c r="F34" s="47"/>
      <c r="G34" s="47"/>
      <c r="H34" s="42"/>
      <c r="I34" s="47"/>
      <c r="J34" s="47"/>
      <c r="K34" s="47"/>
      <c r="L34" s="47"/>
      <c r="M34" s="47"/>
      <c r="N34" s="47"/>
      <c r="O34" s="47"/>
    </row>
    <row r="35" spans="2:15" x14ac:dyDescent="0.25">
      <c r="B35" s="47"/>
      <c r="C35" s="47"/>
      <c r="D35" s="47"/>
      <c r="E35" s="47"/>
      <c r="F35" s="47"/>
      <c r="G35" s="47"/>
      <c r="H35" s="42"/>
      <c r="I35" s="47"/>
      <c r="J35" s="47"/>
      <c r="K35" s="47"/>
      <c r="L35" s="47"/>
      <c r="M35" s="47"/>
      <c r="N35" s="47"/>
      <c r="O35" s="47"/>
    </row>
  </sheetData>
  <sortState ref="A16:O21">
    <sortCondition descending="1" ref="N16"/>
  </sortState>
  <mergeCells count="10">
    <mergeCell ref="A11:S11"/>
    <mergeCell ref="A12:S12"/>
    <mergeCell ref="A3:M3"/>
    <mergeCell ref="A13:O13"/>
    <mergeCell ref="A5:S5"/>
    <mergeCell ref="A6:S6"/>
    <mergeCell ref="A7:S7"/>
    <mergeCell ref="A8:S8"/>
    <mergeCell ref="A9:K9"/>
    <mergeCell ref="A10:S10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1"/>
  <sheetViews>
    <sheetView view="pageBreakPreview" zoomScale="80" zoomScaleNormal="80" zoomScaleSheetLayoutView="80" workbookViewId="0">
      <selection activeCell="C15" sqref="C15:C17"/>
    </sheetView>
  </sheetViews>
  <sheetFormatPr defaultRowHeight="12" x14ac:dyDescent="0.2"/>
  <cols>
    <col min="1" max="1" width="7.1640625" customWidth="1"/>
    <col min="3" max="3" width="39.83203125" bestFit="1" customWidth="1"/>
    <col min="4" max="4" width="20.83203125" customWidth="1"/>
    <col min="5" max="5" width="24.6640625" customWidth="1"/>
    <col min="6" max="6" width="14.5" customWidth="1"/>
    <col min="7" max="7" width="14.33203125" customWidth="1"/>
    <col min="8" max="8" width="24.83203125" customWidth="1"/>
    <col min="9" max="9" width="13.83203125" customWidth="1"/>
    <col min="10" max="10" width="16.33203125" customWidth="1"/>
    <col min="11" max="11" width="16.5" customWidth="1"/>
    <col min="12" max="12" width="13" customWidth="1"/>
    <col min="13" max="13" width="23.5" customWidth="1"/>
    <col min="14" max="14" width="22.1640625" customWidth="1"/>
    <col min="15" max="15" width="17.33203125" customWidth="1"/>
  </cols>
  <sheetData>
    <row r="3" spans="1:18" s="52" customFormat="1" ht="15" x14ac:dyDescent="0.2">
      <c r="A3" s="99" t="s">
        <v>58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8" s="26" customFormat="1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8" s="52" customFormat="1" ht="15" x14ac:dyDescent="0.2">
      <c r="A5" s="101" t="s">
        <v>39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s="52" customFormat="1" ht="15" x14ac:dyDescent="0.2">
      <c r="A6" s="101" t="s">
        <v>27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</row>
    <row r="7" spans="1:18" s="52" customFormat="1" ht="15" x14ac:dyDescent="0.25">
      <c r="A7" s="104" t="s">
        <v>20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</row>
    <row r="8" spans="1:18" s="52" customFormat="1" ht="15" x14ac:dyDescent="0.2">
      <c r="A8" s="100" t="s">
        <v>21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18" s="52" customFormat="1" ht="15" x14ac:dyDescent="0.2">
      <c r="A9" s="100" t="s">
        <v>22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24"/>
      <c r="M9" s="24"/>
      <c r="N9" s="24"/>
      <c r="O9" s="1"/>
      <c r="P9" s="1"/>
      <c r="Q9" s="1"/>
      <c r="R9" s="1"/>
    </row>
    <row r="10" spans="1:18" s="52" customFormat="1" ht="14.25" x14ac:dyDescent="0.2">
      <c r="A10" s="97" t="s">
        <v>23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spans="1:18" s="52" customFormat="1" ht="14.25" x14ac:dyDescent="0.2">
      <c r="A11" s="97" t="s">
        <v>24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spans="1:18" s="52" customFormat="1" ht="14.25" x14ac:dyDescent="0.2">
      <c r="A12" s="97" t="s">
        <v>25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spans="1:18" ht="13.5" thickBo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</row>
    <row r="14" spans="1:18" ht="51.75" thickBot="1" x14ac:dyDescent="0.25">
      <c r="A14" s="13" t="s">
        <v>0</v>
      </c>
      <c r="B14" s="19" t="s">
        <v>1</v>
      </c>
      <c r="C14" s="48" t="s">
        <v>2</v>
      </c>
      <c r="D14" s="20" t="s">
        <v>15</v>
      </c>
      <c r="E14" s="16" t="s">
        <v>3</v>
      </c>
      <c r="F14" s="21" t="s">
        <v>17</v>
      </c>
      <c r="G14" s="21" t="s">
        <v>18</v>
      </c>
      <c r="H14" s="16" t="s">
        <v>4</v>
      </c>
      <c r="I14" s="22" t="s">
        <v>10</v>
      </c>
      <c r="J14" s="16" t="s">
        <v>11</v>
      </c>
      <c r="K14" s="16" t="s">
        <v>12</v>
      </c>
      <c r="L14" s="16" t="s">
        <v>5</v>
      </c>
      <c r="M14" s="16" t="s">
        <v>6</v>
      </c>
      <c r="N14" s="16" t="s">
        <v>7</v>
      </c>
      <c r="O14" s="13" t="s">
        <v>14</v>
      </c>
    </row>
    <row r="15" spans="1:18" ht="25.5" x14ac:dyDescent="0.25">
      <c r="A15" s="12">
        <v>1</v>
      </c>
      <c r="B15" s="4" t="s">
        <v>57</v>
      </c>
      <c r="C15" s="50"/>
      <c r="D15" s="62" t="s">
        <v>16</v>
      </c>
      <c r="E15" s="62" t="s">
        <v>33</v>
      </c>
      <c r="F15" s="62" t="s">
        <v>54</v>
      </c>
      <c r="G15" s="11">
        <v>11</v>
      </c>
      <c r="H15" s="62" t="s">
        <v>34</v>
      </c>
      <c r="I15" s="12">
        <v>2</v>
      </c>
      <c r="J15" s="12">
        <v>1</v>
      </c>
      <c r="K15" s="12">
        <v>1</v>
      </c>
      <c r="L15" s="17">
        <f>SUM(I15:K15)</f>
        <v>4</v>
      </c>
      <c r="M15" s="17">
        <v>30</v>
      </c>
      <c r="N15" s="17">
        <f>(L15/M15)*100</f>
        <v>13.333333333333334</v>
      </c>
      <c r="O15" s="18" t="s">
        <v>41</v>
      </c>
    </row>
    <row r="16" spans="1:18" ht="25.5" x14ac:dyDescent="0.2">
      <c r="A16" s="5">
        <v>2</v>
      </c>
      <c r="B16" s="4" t="s">
        <v>55</v>
      </c>
      <c r="C16" s="49"/>
      <c r="D16" s="62" t="s">
        <v>16</v>
      </c>
      <c r="E16" s="62" t="s">
        <v>33</v>
      </c>
      <c r="F16" s="62" t="s">
        <v>54</v>
      </c>
      <c r="G16" s="11">
        <v>11</v>
      </c>
      <c r="H16" s="62" t="s">
        <v>34</v>
      </c>
      <c r="I16" s="5">
        <v>1.5</v>
      </c>
      <c r="J16" s="5">
        <v>0</v>
      </c>
      <c r="K16" s="5">
        <v>0</v>
      </c>
      <c r="L16" s="63">
        <f>SUM(I16:K16)</f>
        <v>1.5</v>
      </c>
      <c r="M16" s="17">
        <v>30</v>
      </c>
      <c r="N16" s="17">
        <f>(L16/M16)*100</f>
        <v>5</v>
      </c>
      <c r="O16" s="18" t="s">
        <v>41</v>
      </c>
    </row>
    <row r="17" spans="1:18" ht="25.5" x14ac:dyDescent="0.25">
      <c r="A17" s="5">
        <v>3</v>
      </c>
      <c r="B17" s="4" t="s">
        <v>56</v>
      </c>
      <c r="C17" s="50"/>
      <c r="D17" s="62" t="s">
        <v>16</v>
      </c>
      <c r="E17" s="62" t="s">
        <v>33</v>
      </c>
      <c r="F17" s="62" t="s">
        <v>54</v>
      </c>
      <c r="G17" s="11">
        <v>11</v>
      </c>
      <c r="H17" s="62" t="s">
        <v>34</v>
      </c>
      <c r="I17" s="5">
        <v>0</v>
      </c>
      <c r="J17" s="5">
        <v>0</v>
      </c>
      <c r="K17" s="5">
        <v>0</v>
      </c>
      <c r="L17" s="17">
        <f>SUM(I17:K17)</f>
        <v>0</v>
      </c>
      <c r="M17" s="17">
        <v>30</v>
      </c>
      <c r="N17" s="17">
        <f>(L17/M17)*100</f>
        <v>0</v>
      </c>
      <c r="O17" s="18" t="s">
        <v>41</v>
      </c>
    </row>
    <row r="18" spans="1:18" ht="12.75" x14ac:dyDescent="0.2">
      <c r="A18" s="6"/>
      <c r="B18" s="7"/>
      <c r="C18" s="6"/>
      <c r="D18" s="6"/>
      <c r="E18" s="6"/>
      <c r="F18" s="6"/>
      <c r="G18" s="6"/>
      <c r="H18" s="6"/>
      <c r="I18" s="8"/>
      <c r="J18" s="8"/>
      <c r="K18" s="8"/>
      <c r="L18" s="14"/>
      <c r="M18" s="14"/>
      <c r="N18" s="14"/>
      <c r="O18" s="15"/>
    </row>
    <row r="19" spans="1:18" ht="12.75" x14ac:dyDescent="0.2">
      <c r="A19" s="53"/>
      <c r="B19" s="9" t="s">
        <v>8</v>
      </c>
      <c r="C19" s="53"/>
      <c r="D19" s="54"/>
      <c r="E19" s="53" t="s">
        <v>28</v>
      </c>
      <c r="F19" s="53"/>
      <c r="G19" s="53"/>
      <c r="H19" s="53"/>
      <c r="I19" s="55"/>
      <c r="J19" s="55"/>
      <c r="K19" s="56"/>
      <c r="L19" s="56"/>
      <c r="M19" s="56"/>
      <c r="N19" s="56"/>
      <c r="O19" s="56"/>
      <c r="P19" s="56"/>
      <c r="Q19" s="56"/>
      <c r="R19" s="55"/>
    </row>
    <row r="20" spans="1:18" ht="12.75" x14ac:dyDescent="0.2">
      <c r="A20" s="53"/>
      <c r="B20" s="9"/>
      <c r="C20" s="53"/>
      <c r="D20" s="53"/>
      <c r="E20" s="53"/>
      <c r="F20" s="53"/>
      <c r="G20" s="53"/>
      <c r="H20" s="53"/>
      <c r="I20" s="55"/>
      <c r="J20" s="55"/>
      <c r="K20" s="56"/>
      <c r="L20" s="56"/>
      <c r="M20" s="56"/>
      <c r="N20" s="56"/>
      <c r="O20" s="56"/>
      <c r="P20" s="56"/>
      <c r="Q20" s="56"/>
      <c r="R20" s="55"/>
    </row>
    <row r="21" spans="1:18" ht="12.75" x14ac:dyDescent="0.2">
      <c r="B21" s="10" t="s">
        <v>9</v>
      </c>
      <c r="C21" s="57"/>
      <c r="D21" s="58"/>
      <c r="E21" s="2" t="s">
        <v>29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x14ac:dyDescent="0.2">
      <c r="B22" s="3"/>
      <c r="C22" s="3"/>
      <c r="D22" s="3"/>
      <c r="E22" s="3"/>
      <c r="F22" s="3"/>
      <c r="G22" s="3"/>
      <c r="H22" s="5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59" customFormat="1" ht="12.75" x14ac:dyDescent="0.2">
      <c r="B23" s="60"/>
      <c r="C23" s="60"/>
      <c r="D23" s="61"/>
      <c r="E23" s="60" t="s">
        <v>30</v>
      </c>
      <c r="F23" s="60"/>
      <c r="G23" s="60"/>
      <c r="H23" s="53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s="59" customFormat="1" ht="12.75" x14ac:dyDescent="0.2">
      <c r="B24" s="60"/>
      <c r="C24" s="60"/>
      <c r="D24" s="60"/>
      <c r="E24" s="60"/>
      <c r="F24" s="60"/>
      <c r="G24" s="60"/>
      <c r="H24" s="53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s="59" customFormat="1" ht="12.75" x14ac:dyDescent="0.2">
      <c r="B25" s="60"/>
      <c r="C25" s="60"/>
      <c r="D25" s="61"/>
      <c r="E25" s="60" t="s">
        <v>31</v>
      </c>
      <c r="F25" s="60"/>
      <c r="G25" s="60"/>
      <c r="H25" s="53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18" s="59" customFormat="1" ht="12.75" x14ac:dyDescent="0.2">
      <c r="B26" s="60"/>
      <c r="C26" s="60"/>
      <c r="D26" s="60"/>
      <c r="E26" s="60"/>
      <c r="F26" s="60"/>
      <c r="G26" s="60"/>
      <c r="H26" s="53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1:18" s="59" customFormat="1" ht="12.75" x14ac:dyDescent="0.2">
      <c r="B27" s="60"/>
      <c r="C27" s="60"/>
      <c r="D27" s="61"/>
      <c r="E27" s="60" t="s">
        <v>32</v>
      </c>
      <c r="F27" s="60"/>
      <c r="G27" s="60"/>
      <c r="H27" s="53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 ht="12.75" x14ac:dyDescent="0.2">
      <c r="B28" s="3"/>
      <c r="C28" s="3"/>
      <c r="D28" s="3"/>
      <c r="E28" s="3"/>
      <c r="F28" s="3"/>
      <c r="G28" s="3"/>
      <c r="H28" s="6"/>
      <c r="I28" s="3"/>
      <c r="J28" s="3"/>
      <c r="K28" s="3"/>
      <c r="L28" s="3"/>
      <c r="M28" s="3"/>
      <c r="N28" s="3"/>
      <c r="O28" s="3"/>
    </row>
    <row r="29" spans="1:18" ht="12.75" x14ac:dyDescent="0.2">
      <c r="B29" s="3"/>
      <c r="C29" s="3"/>
      <c r="D29" s="3"/>
      <c r="E29" s="3"/>
      <c r="F29" s="3"/>
      <c r="G29" s="3"/>
      <c r="H29" s="6"/>
      <c r="I29" s="3"/>
      <c r="J29" s="3"/>
      <c r="K29" s="3"/>
      <c r="L29" s="3"/>
      <c r="M29" s="3"/>
      <c r="N29" s="3"/>
      <c r="O29" s="3"/>
    </row>
    <row r="30" spans="1:18" ht="12.75" x14ac:dyDescent="0.2">
      <c r="B30" s="3"/>
      <c r="C30" s="3"/>
      <c r="D30" s="3"/>
      <c r="E30" s="3"/>
      <c r="F30" s="3"/>
      <c r="G30" s="3"/>
      <c r="H30" s="6"/>
      <c r="I30" s="3"/>
      <c r="J30" s="3"/>
      <c r="K30" s="3"/>
      <c r="L30" s="3"/>
      <c r="M30" s="3"/>
      <c r="N30" s="3"/>
      <c r="O30" s="3"/>
    </row>
    <row r="31" spans="1:18" ht="12.75" x14ac:dyDescent="0.2">
      <c r="B31" s="3"/>
      <c r="C31" s="3"/>
      <c r="D31" s="3"/>
      <c r="E31" s="3"/>
      <c r="F31" s="3"/>
      <c r="G31" s="3"/>
      <c r="H31" s="6"/>
      <c r="I31" s="3"/>
      <c r="J31" s="3"/>
      <c r="K31" s="3"/>
      <c r="L31" s="3"/>
      <c r="M31" s="3"/>
      <c r="N31" s="3"/>
      <c r="O31" s="3"/>
    </row>
  </sheetData>
  <sortState ref="A15:O17">
    <sortCondition descending="1" ref="N15"/>
  </sortState>
  <mergeCells count="10">
    <mergeCell ref="A10:R10"/>
    <mergeCell ref="A11:R11"/>
    <mergeCell ref="A12:R12"/>
    <mergeCell ref="A13:O13"/>
    <mergeCell ref="A3:L3"/>
    <mergeCell ref="A5:R5"/>
    <mergeCell ref="A6:R6"/>
    <mergeCell ref="A7:R7"/>
    <mergeCell ref="A8:R8"/>
    <mergeCell ref="A9:K9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8 класс</vt:lpstr>
      <vt:lpstr>9 класс</vt:lpstr>
      <vt:lpstr>10 класс</vt:lpstr>
      <vt:lpstr>11 класс</vt:lpstr>
      <vt:lpstr>'11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2025-10-24T05:00:10Z</cp:lastPrinted>
  <dcterms:created xsi:type="dcterms:W3CDTF">2017-09-13T09:18:13Z</dcterms:created>
  <dcterms:modified xsi:type="dcterms:W3CDTF">2026-01-12T13:04:33Z</dcterms:modified>
</cp:coreProperties>
</file>