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7-8 класс девушки" sheetId="1" r:id="rId1"/>
    <sheet name="7-8 класс юноши" sheetId="2" r:id="rId2"/>
    <sheet name="9-11 класс юноши" sheetId="4" r:id="rId3"/>
  </sheets>
  <definedNames>
    <definedName name="_xlnm.Print_Area" localSheetId="1">'7-8 класс юноши'!$A$1:$O$27</definedName>
    <definedName name="_xlnm.Print_Area" localSheetId="2">'9-11 класс юноши'!$A$1:$O$30</definedName>
  </definedNames>
  <calcPr calcId="162913"/>
</workbook>
</file>

<file path=xl/calcChain.xml><?xml version="1.0" encoding="utf-8"?>
<calcChain xmlns="http://schemas.openxmlformats.org/spreadsheetml/2006/main">
  <c r="L20" i="4" l="1"/>
  <c r="N20" i="4" s="1"/>
  <c r="L19" i="4"/>
  <c r="N19" i="4" s="1"/>
  <c r="L18" i="4"/>
  <c r="N18" i="4" s="1"/>
  <c r="L15" i="4"/>
  <c r="N15" i="4" s="1"/>
  <c r="L17" i="4"/>
  <c r="N17" i="4" s="1"/>
  <c r="L16" i="4"/>
  <c r="N16" i="4" s="1"/>
  <c r="L15" i="2"/>
  <c r="N15" i="2" s="1"/>
  <c r="L16" i="2"/>
  <c r="N16" i="2" s="1"/>
  <c r="L16" i="1"/>
  <c r="N16" i="1" s="1"/>
  <c r="L15" i="1"/>
  <c r="N15" i="1" s="1"/>
</calcChain>
</file>

<file path=xl/sharedStrings.xml><?xml version="1.0" encoding="utf-8"?>
<sst xmlns="http://schemas.openxmlformats.org/spreadsheetml/2006/main" count="152" uniqueCount="53">
  <si>
    <t>№</t>
  </si>
  <si>
    <t>Шифр</t>
  </si>
  <si>
    <t>Ф.И.О. участника (полностью)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</si>
  <si>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</si>
  <si>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</si>
  <si>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</si>
  <si>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</si>
  <si>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</si>
  <si>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</si>
  <si>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</si>
  <si>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</si>
  <si>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</si>
  <si>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г. Чебоксары</t>
  </si>
  <si>
    <t xml:space="preserve">Председатель жюри: </t>
  </si>
  <si>
    <t>Члены жюри:</t>
  </si>
  <si>
    <t>Теория</t>
  </si>
  <si>
    <t>Гимнастика</t>
  </si>
  <si>
    <t>Легкая атлетика</t>
  </si>
  <si>
    <t>7б</t>
  </si>
  <si>
    <t>11т</t>
  </si>
  <si>
    <t>9в</t>
  </si>
  <si>
    <t>МБОУ "СОШ № 36"                        г. Чебоксары</t>
  </si>
  <si>
    <t>Серебряков Сергей Михайлович</t>
  </si>
  <si>
    <t>Ф-10-1</t>
  </si>
  <si>
    <t>Ф-9-1</t>
  </si>
  <si>
    <t>Ф-9-2</t>
  </si>
  <si>
    <t>Ф-11-1</t>
  </si>
  <si>
    <t>Ф-11-2</t>
  </si>
  <si>
    <t>Бердов Андрей Николаевич, учитель ОБЗиР и физической культуры</t>
  </si>
  <si>
    <t>Пирка Олег Петрович, учитель физической культуры</t>
  </si>
  <si>
    <t>Серебряков Сергей Михайлович, учитель физической культуры</t>
  </si>
  <si>
    <t>Куршакова В.В.</t>
  </si>
  <si>
    <t>Афанасьев А.Б</t>
  </si>
  <si>
    <t>Бердов А.Н.</t>
  </si>
  <si>
    <t>Пирка О.П.</t>
  </si>
  <si>
    <t>Серебряков С.М.</t>
  </si>
  <si>
    <t>Ф-7-1д</t>
  </si>
  <si>
    <t>Ф-7-2д</t>
  </si>
  <si>
    <t>Ф-7-3ю</t>
  </si>
  <si>
    <t>Ф-7-4ю</t>
  </si>
  <si>
    <t>Протокол школьного этапа этапа всероссийской олимпиады школьников по физической культуре в 2025-2026 уч.г., 7-8 класс девушки</t>
  </si>
  <si>
    <t>Ф-11-3</t>
  </si>
  <si>
    <t>победитель</t>
  </si>
  <si>
    <t>участник</t>
  </si>
  <si>
    <t>призер</t>
  </si>
  <si>
    <r>
      <t>Протокол школьного этапа этапа всероссийской олимпиады школьников по физической культуре в 2025-2026 уч.г., 9-11</t>
    </r>
    <r>
      <rPr>
        <b/>
        <sz val="11"/>
        <color indexed="1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класс юноши</t>
    </r>
  </si>
  <si>
    <r>
      <t>Количество участников: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6</t>
    </r>
  </si>
  <si>
    <r>
      <t xml:space="preserve">Дата проведения: </t>
    </r>
    <r>
      <rPr>
        <sz val="11"/>
        <rFont val="Times New Roman"/>
        <family val="1"/>
        <charset val="204"/>
      </rPr>
      <t>19.09.2025</t>
    </r>
  </si>
  <si>
    <r>
      <t xml:space="preserve">Место проведения: </t>
    </r>
    <r>
      <rPr>
        <sz val="11"/>
        <rFont val="Times New Roman"/>
        <family val="1"/>
        <charset val="204"/>
      </rPr>
      <t>МБОУ "СОШ №36"г.Чебоксары</t>
    </r>
  </si>
  <si>
    <r>
      <t xml:space="preserve">Председатель жюри: </t>
    </r>
    <r>
      <rPr>
        <sz val="11"/>
        <rFont val="Times New Roman"/>
        <family val="1"/>
        <charset val="204"/>
      </rPr>
      <t>Куршакова Виктория Викторовна, руководитель ШМО</t>
    </r>
  </si>
  <si>
    <r>
      <t xml:space="preserve">Члены жюри: </t>
    </r>
    <r>
      <rPr>
        <sz val="11"/>
        <rFont val="Times New Roman"/>
        <family val="1"/>
        <charset val="204"/>
      </rPr>
      <t>Афанасьев Александр Борисович, тренер-преподаватель</t>
    </r>
  </si>
  <si>
    <r>
      <t>Количество участников:</t>
    </r>
    <r>
      <rPr>
        <b/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2</t>
    </r>
  </si>
  <si>
    <r>
      <t>Протокол школьного этапа этапа всероссийской олимпиады школьников по физической культуре в 2025-2026 уч.г., 7-8</t>
    </r>
    <r>
      <rPr>
        <b/>
        <sz val="11"/>
        <color indexed="1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класс юноши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</si>
</sst>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0" xfId="0" applyFont="1" applyFill="1"/>
    <xf numFmtId="0" fontId="2" fillId="0" borderId="0" xfId="1" applyFont="1" applyFill="1" applyBorder="1" applyAlignment="1">
      <alignment horizontal="center" vertical="top" wrapText="1"/>
    </xf>
    <xf numFmtId="0" fontId="6" fillId="0" borderId="0" xfId="0" applyFont="1" applyFill="1"/>
    <xf numFmtId="0" fontId="6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 wrapText="1"/>
    </xf>
    <xf numFmtId="0" fontId="2" fillId="0" borderId="4" xfId="1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/>
    </xf>
    <xf numFmtId="0" fontId="6" fillId="0" borderId="7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center" vertical="top" wrapText="1"/>
    </xf>
    <xf numFmtId="1" fontId="6" fillId="0" borderId="0" xfId="1" applyNumberFormat="1" applyFont="1" applyFill="1" applyBorder="1" applyAlignment="1">
      <alignment horizontal="center" vertical="top" wrapText="1"/>
    </xf>
    <xf numFmtId="0" fontId="2" fillId="0" borderId="0" xfId="1" applyFont="1" applyFill="1" applyAlignment="1"/>
    <xf numFmtId="0" fontId="6" fillId="0" borderId="0" xfId="1" applyFont="1" applyFill="1" applyAlignment="1"/>
    <xf numFmtId="0" fontId="6" fillId="0" borderId="7" xfId="1" applyFont="1" applyFill="1" applyBorder="1"/>
    <xf numFmtId="0" fontId="6" fillId="0" borderId="0" xfId="1" applyFont="1" applyFill="1"/>
    <xf numFmtId="0" fontId="4" fillId="0" borderId="7" xfId="0" applyFont="1" applyFill="1" applyBorder="1"/>
    <xf numFmtId="0" fontId="6" fillId="0" borderId="0" xfId="0" applyFont="1"/>
    <xf numFmtId="0" fontId="6" fillId="0" borderId="0" xfId="1" applyFont="1" applyAlignment="1">
      <alignment horizontal="left" wrapText="1"/>
    </xf>
    <xf numFmtId="0" fontId="2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center" vertical="top" wrapText="1"/>
    </xf>
    <xf numFmtId="1" fontId="6" fillId="0" borderId="0" xfId="1" applyNumberFormat="1" applyFont="1" applyBorder="1" applyAlignment="1">
      <alignment horizontal="center" vertical="top" wrapText="1"/>
    </xf>
    <xf numFmtId="0" fontId="2" fillId="0" borderId="0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 wrapText="1"/>
    </xf>
    <xf numFmtId="0" fontId="2" fillId="0" borderId="0" xfId="1" applyFont="1" applyAlignment="1"/>
    <xf numFmtId="0" fontId="6" fillId="0" borderId="0" xfId="1" applyFont="1" applyAlignment="1"/>
    <xf numFmtId="0" fontId="6" fillId="0" borderId="7" xfId="1" applyFont="1" applyBorder="1"/>
    <xf numFmtId="0" fontId="6" fillId="0" borderId="0" xfId="1" applyFont="1"/>
    <xf numFmtId="0" fontId="6" fillId="0" borderId="7" xfId="0" applyFont="1" applyBorder="1"/>
    <xf numFmtId="0" fontId="4" fillId="0" borderId="0" xfId="0" applyFont="1"/>
    <xf numFmtId="0" fontId="2" fillId="0" borderId="0" xfId="1" applyFont="1" applyAlignment="1">
      <alignment horizontal="center"/>
    </xf>
    <xf numFmtId="1" fontId="2" fillId="0" borderId="0" xfId="1" applyNumberFormat="1" applyFont="1" applyBorder="1" applyAlignment="1">
      <alignment horizontal="center" vertical="top" wrapText="1"/>
    </xf>
    <xf numFmtId="0" fontId="2" fillId="0" borderId="0" xfId="1" applyFont="1" applyBorder="1" applyAlignment="1">
      <alignment horizontal="center" vertical="top" wrapText="1"/>
    </xf>
    <xf numFmtId="0" fontId="4" fillId="0" borderId="7" xfId="0" applyFont="1" applyBorder="1"/>
    <xf numFmtId="0" fontId="6" fillId="0" borderId="5" xfId="1" applyFont="1" applyBorder="1" applyAlignment="1">
      <alignment horizontal="center" wrapText="1"/>
    </xf>
    <xf numFmtId="0" fontId="6" fillId="0" borderId="6" xfId="1" applyFont="1" applyBorder="1" applyAlignment="1">
      <alignment horizontal="center" wrapText="1"/>
    </xf>
    <xf numFmtId="0" fontId="6" fillId="0" borderId="5" xfId="1" applyFont="1" applyBorder="1" applyAlignment="1">
      <alignment wrapText="1"/>
    </xf>
    <xf numFmtId="0" fontId="6" fillId="0" borderId="5" xfId="1" applyFont="1" applyBorder="1" applyAlignment="1">
      <alignment horizontal="left" wrapText="1"/>
    </xf>
    <xf numFmtId="0" fontId="6" fillId="0" borderId="0" xfId="0" applyFont="1" applyAlignment="1"/>
    <xf numFmtId="0" fontId="6" fillId="0" borderId="6" xfId="1" applyFont="1" applyBorder="1" applyAlignment="1">
      <alignment horizontal="left" wrapText="1"/>
    </xf>
    <xf numFmtId="164" fontId="6" fillId="0" borderId="5" xfId="1" applyNumberFormat="1" applyFont="1" applyBorder="1" applyAlignment="1">
      <alignment horizontal="center" wrapText="1"/>
    </xf>
    <xf numFmtId="1" fontId="6" fillId="0" borderId="5" xfId="1" applyNumberFormat="1" applyFont="1" applyBorder="1" applyAlignment="1">
      <alignment horizontal="center" wrapText="1"/>
    </xf>
    <xf numFmtId="2" fontId="6" fillId="0" borderId="5" xfId="1" applyNumberFormat="1" applyFont="1" applyBorder="1" applyAlignment="1">
      <alignment horizontal="center" wrapText="1"/>
    </xf>
    <xf numFmtId="0" fontId="6" fillId="0" borderId="5" xfId="1" applyFont="1" applyFill="1" applyBorder="1" applyAlignment="1">
      <alignment horizontal="center" wrapText="1"/>
    </xf>
    <xf numFmtId="0" fontId="6" fillId="0" borderId="5" xfId="1" applyFont="1" applyFill="1" applyBorder="1" applyAlignment="1">
      <alignment horizontal="left" wrapText="1"/>
    </xf>
    <xf numFmtId="0" fontId="6" fillId="0" borderId="5" xfId="1" applyFont="1" applyFill="1" applyBorder="1" applyAlignment="1">
      <alignment wrapText="1"/>
    </xf>
    <xf numFmtId="0" fontId="6" fillId="0" borderId="6" xfId="1" applyFont="1" applyFill="1" applyBorder="1" applyAlignment="1">
      <alignment horizontal="center" wrapText="1"/>
    </xf>
    <xf numFmtId="164" fontId="6" fillId="0" borderId="5" xfId="1" applyNumberFormat="1" applyFont="1" applyFill="1" applyBorder="1" applyAlignment="1">
      <alignment horizontal="center" wrapText="1"/>
    </xf>
    <xf numFmtId="1" fontId="6" fillId="0" borderId="5" xfId="1" applyNumberFormat="1" applyFont="1" applyFill="1" applyBorder="1" applyAlignment="1">
      <alignment horizontal="center" wrapText="1"/>
    </xf>
    <xf numFmtId="0" fontId="4" fillId="0" borderId="0" xfId="0" applyFont="1" applyFill="1" applyAlignment="1"/>
    <xf numFmtId="0" fontId="6" fillId="0" borderId="6" xfId="1" applyFont="1" applyFill="1" applyBorder="1" applyAlignment="1">
      <alignment horizontal="left" wrapText="1"/>
    </xf>
    <xf numFmtId="0" fontId="6" fillId="0" borderId="0" xfId="0" applyFont="1" applyFill="1" applyAlignment="1"/>
    <xf numFmtId="0" fontId="6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top"/>
    </xf>
    <xf numFmtId="0" fontId="2" fillId="0" borderId="0" xfId="1" applyFont="1" applyAlignment="1">
      <alignment horizontal="left"/>
    </xf>
    <xf numFmtId="0" fontId="2" fillId="0" borderId="0" xfId="1" applyFont="1" applyFill="1" applyBorder="1" applyAlignment="1">
      <alignment horizontal="left" vertical="top" wrapText="1"/>
    </xf>
    <xf numFmtId="0" fontId="4" fillId="0" borderId="0" xfId="0" applyFont="1" applyAlignment="1"/>
    <xf numFmtId="0" fontId="4" fillId="0" borderId="0" xfId="0" applyFont="1" applyFill="1" applyAlignment="1"/>
    <xf numFmtId="0" fontId="2" fillId="0" borderId="0" xfId="1" applyFont="1" applyFill="1" applyAlignment="1">
      <alignment horizontal="left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27"/>
  <sheetViews>
    <sheetView tabSelected="1" view="pageBreakPreview" zoomScale="60" zoomScaleNormal="100" workbookViewId="0">
      <selection activeCell="C15" sqref="C15:C16"/>
    </sheetView>
  </sheetViews>
  <sheetFormatPr defaultColWidth="9.140625" defaultRowHeight="15" x14ac:dyDescent="0.25"/>
  <cols>
    <col min="1" max="2" width="9.140625" style="19"/>
    <col min="3" max="3" width="18.5703125" style="19" customWidth="1"/>
    <col min="4" max="4" width="13.28515625" style="19" bestFit="1" customWidth="1"/>
    <col min="5" max="5" width="24.7109375" style="19" customWidth="1"/>
    <col min="6" max="6" width="9.140625" style="19"/>
    <col min="7" max="7" width="11.85546875" style="19" customWidth="1"/>
    <col min="8" max="8" width="18.7109375" style="19" bestFit="1" customWidth="1"/>
    <col min="9" max="9" width="9.140625" style="19"/>
    <col min="10" max="10" width="12.7109375" style="19" bestFit="1" customWidth="1"/>
    <col min="11" max="11" width="10.28515625" style="19" bestFit="1" customWidth="1"/>
    <col min="12" max="12" width="10.42578125" style="19" bestFit="1" customWidth="1"/>
    <col min="13" max="13" width="11.5703125" style="19" customWidth="1"/>
    <col min="14" max="14" width="9.140625" style="19"/>
    <col min="15" max="15" width="17.85546875" style="19" customWidth="1"/>
    <col min="16" max="16384" width="9.140625" style="19"/>
  </cols>
  <sheetData>
    <row r="3" spans="1:15" x14ac:dyDescent="0.25">
      <c r="A3" s="58" t="s">
        <v>40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59" t="s">
        <v>51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x14ac:dyDescent="0.25">
      <c r="A6" s="59" t="s">
        <v>47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 x14ac:dyDescent="0.25">
      <c r="A7" s="60" t="s">
        <v>48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1:15" x14ac:dyDescent="0.25">
      <c r="A8" s="61" t="s">
        <v>49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15" x14ac:dyDescent="0.25">
      <c r="A9" s="61" t="s">
        <v>50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20"/>
      <c r="M9" s="20"/>
      <c r="N9" s="20"/>
      <c r="O9" s="20"/>
    </row>
    <row r="10" spans="1:15" x14ac:dyDescent="0.25">
      <c r="A10" s="57" t="s">
        <v>28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15" x14ac:dyDescent="0.25">
      <c r="A11" s="57" t="s">
        <v>29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spans="1:15" x14ac:dyDescent="0.25">
      <c r="A12" s="57" t="s">
        <v>30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15" ht="15.75" thickBot="1" x14ac:dyDescent="0.3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</row>
    <row r="14" spans="1:15" ht="115.5" customHeight="1" thickBot="1" x14ac:dyDescent="0.3">
      <c r="A14" s="21" t="s">
        <v>0</v>
      </c>
      <c r="B14" s="22" t="s">
        <v>1</v>
      </c>
      <c r="C14" s="5" t="s">
        <v>2</v>
      </c>
      <c r="D14" s="6" t="s">
        <v>3</v>
      </c>
      <c r="E14" s="5" t="s">
        <v>4</v>
      </c>
      <c r="F14" s="7" t="s">
        <v>5</v>
      </c>
      <c r="G14" s="7" t="s">
        <v>6</v>
      </c>
      <c r="H14" s="5" t="s">
        <v>7</v>
      </c>
      <c r="I14" s="8" t="s">
        <v>15</v>
      </c>
      <c r="J14" s="5" t="s">
        <v>16</v>
      </c>
      <c r="K14" s="5" t="s">
        <v>17</v>
      </c>
      <c r="L14" s="5" t="s">
        <v>8</v>
      </c>
      <c r="M14" s="5" t="s">
        <v>9</v>
      </c>
      <c r="N14" s="5" t="s">
        <v>10</v>
      </c>
      <c r="O14" s="21" t="s">
        <v>11</v>
      </c>
    </row>
    <row r="15" spans="1:15" s="43" customFormat="1" ht="45" x14ac:dyDescent="0.25">
      <c r="A15" s="39">
        <v>1</v>
      </c>
      <c r="B15" s="41" t="s">
        <v>36</v>
      </c>
      <c r="C15" s="41"/>
      <c r="D15" s="42" t="s">
        <v>12</v>
      </c>
      <c r="E15" s="42" t="s">
        <v>21</v>
      </c>
      <c r="F15" s="39" t="s">
        <v>18</v>
      </c>
      <c r="G15" s="39">
        <v>7</v>
      </c>
      <c r="H15" s="42" t="s">
        <v>22</v>
      </c>
      <c r="I15" s="39">
        <v>13.33</v>
      </c>
      <c r="J15" s="39">
        <v>34.67</v>
      </c>
      <c r="K15" s="39">
        <v>37.950000000000003</v>
      </c>
      <c r="L15" s="47">
        <f>I15+J15+K15</f>
        <v>85.95</v>
      </c>
      <c r="M15" s="46">
        <v>100</v>
      </c>
      <c r="N15" s="47">
        <f>(L15/M15)*100</f>
        <v>85.95</v>
      </c>
      <c r="O15" s="39" t="s">
        <v>42</v>
      </c>
    </row>
    <row r="16" spans="1:15" s="43" customFormat="1" ht="45" x14ac:dyDescent="0.25">
      <c r="A16" s="40">
        <v>2</v>
      </c>
      <c r="B16" s="41" t="s">
        <v>37</v>
      </c>
      <c r="C16" s="44"/>
      <c r="D16" s="42" t="s">
        <v>12</v>
      </c>
      <c r="E16" s="42" t="s">
        <v>21</v>
      </c>
      <c r="F16" s="40" t="s">
        <v>18</v>
      </c>
      <c r="G16" s="40">
        <v>7</v>
      </c>
      <c r="H16" s="42" t="s">
        <v>22</v>
      </c>
      <c r="I16" s="40">
        <v>9.33</v>
      </c>
      <c r="J16" s="40">
        <v>32.619999999999997</v>
      </c>
      <c r="K16" s="40">
        <v>40</v>
      </c>
      <c r="L16" s="45">
        <f>I16+J16+K16</f>
        <v>81.949999999999989</v>
      </c>
      <c r="M16" s="46">
        <v>100</v>
      </c>
      <c r="N16" s="46">
        <f>(L16/M16)*100</f>
        <v>81.949999999999989</v>
      </c>
      <c r="O16" s="40" t="s">
        <v>43</v>
      </c>
    </row>
    <row r="17" spans="1:15" x14ac:dyDescent="0.25">
      <c r="A17" s="23"/>
      <c r="B17" s="24"/>
      <c r="C17" s="23"/>
      <c r="D17" s="23"/>
      <c r="E17" s="23"/>
      <c r="F17" s="23"/>
      <c r="G17" s="23"/>
      <c r="H17" s="23"/>
      <c r="I17" s="25"/>
      <c r="J17" s="25"/>
      <c r="K17" s="25"/>
      <c r="L17" s="26"/>
      <c r="M17" s="26"/>
      <c r="N17" s="26"/>
      <c r="O17" s="25"/>
    </row>
    <row r="18" spans="1:15" x14ac:dyDescent="0.25">
      <c r="A18" s="23"/>
      <c r="B18" s="24"/>
      <c r="C18" s="23"/>
      <c r="D18" s="23"/>
      <c r="E18" s="23"/>
      <c r="F18" s="23"/>
      <c r="G18" s="23"/>
      <c r="H18" s="23"/>
      <c r="I18" s="25"/>
      <c r="J18" s="25"/>
      <c r="K18" s="25"/>
      <c r="L18" s="26"/>
      <c r="M18" s="26"/>
      <c r="N18" s="26"/>
      <c r="O18" s="25"/>
    </row>
    <row r="19" spans="1:15" x14ac:dyDescent="0.25">
      <c r="A19" s="23"/>
      <c r="B19" s="27" t="s">
        <v>13</v>
      </c>
      <c r="C19" s="23"/>
      <c r="D19" s="28"/>
      <c r="E19" s="23" t="s">
        <v>31</v>
      </c>
      <c r="F19" s="23"/>
      <c r="G19" s="23"/>
      <c r="H19" s="23"/>
      <c r="I19" s="25"/>
      <c r="J19" s="25"/>
      <c r="K19" s="25"/>
      <c r="L19" s="26"/>
      <c r="M19" s="26"/>
      <c r="N19" s="26"/>
      <c r="O19" s="25"/>
    </row>
    <row r="20" spans="1:15" x14ac:dyDescent="0.25">
      <c r="A20" s="23"/>
      <c r="B20" s="27"/>
      <c r="C20" s="23"/>
      <c r="D20" s="23"/>
      <c r="E20" s="23"/>
      <c r="F20" s="23"/>
      <c r="G20" s="23"/>
      <c r="H20" s="23"/>
      <c r="I20" s="25"/>
      <c r="J20" s="25"/>
      <c r="K20" s="25"/>
      <c r="L20" s="26"/>
      <c r="M20" s="26"/>
      <c r="N20" s="26"/>
      <c r="O20" s="25"/>
    </row>
    <row r="21" spans="1:15" x14ac:dyDescent="0.25">
      <c r="B21" s="29" t="s">
        <v>14</v>
      </c>
      <c r="C21" s="30"/>
      <c r="D21" s="31"/>
      <c r="E21" s="32" t="s">
        <v>32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</row>
    <row r="23" spans="1:15" x14ac:dyDescent="0.25">
      <c r="D23" s="33"/>
      <c r="E23" s="19" t="s">
        <v>33</v>
      </c>
    </row>
    <row r="25" spans="1:15" x14ac:dyDescent="0.25">
      <c r="D25" s="33"/>
      <c r="E25" s="19" t="s">
        <v>34</v>
      </c>
    </row>
    <row r="27" spans="1:15" x14ac:dyDescent="0.25">
      <c r="D27" s="33"/>
      <c r="E27" s="19" t="s">
        <v>35</v>
      </c>
    </row>
  </sheetData>
  <sortState ref="A16:O115">
    <sortCondition ref="C16"/>
  </sortState>
  <mergeCells count="10">
    <mergeCell ref="A10:O10"/>
    <mergeCell ref="A11:O11"/>
    <mergeCell ref="A12:O12"/>
    <mergeCell ref="A13:O13"/>
    <mergeCell ref="A3:O3"/>
    <mergeCell ref="A5:O5"/>
    <mergeCell ref="A6:O6"/>
    <mergeCell ref="A7:O7"/>
    <mergeCell ref="A8:O8"/>
    <mergeCell ref="A9:K9"/>
  </mergeCells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7"/>
  <sheetViews>
    <sheetView view="pageBreakPreview" zoomScale="60" zoomScaleNormal="100" workbookViewId="0">
      <selection activeCell="C15" sqref="C15:C16"/>
    </sheetView>
  </sheetViews>
  <sheetFormatPr defaultColWidth="9.140625" defaultRowHeight="15" x14ac:dyDescent="0.25"/>
  <cols>
    <col min="1" max="2" width="9.140625" style="34"/>
    <col min="3" max="3" width="16" style="34" customWidth="1"/>
    <col min="4" max="4" width="13.28515625" style="34" bestFit="1" customWidth="1"/>
    <col min="5" max="5" width="20" style="34" customWidth="1"/>
    <col min="6" max="7" width="11.7109375" style="34" customWidth="1"/>
    <col min="8" max="8" width="19" style="34" customWidth="1"/>
    <col min="9" max="9" width="9.140625" style="34"/>
    <col min="10" max="10" width="14.140625" style="34" customWidth="1"/>
    <col min="11" max="11" width="12.42578125" style="34" customWidth="1"/>
    <col min="12" max="12" width="10.42578125" style="34" bestFit="1" customWidth="1"/>
    <col min="13" max="13" width="14.7109375" style="34" bestFit="1" customWidth="1"/>
    <col min="14" max="14" width="16.7109375" style="34" bestFit="1" customWidth="1"/>
    <col min="15" max="15" width="13.42578125" style="34" customWidth="1"/>
    <col min="16" max="16384" width="9.140625" style="34"/>
  </cols>
  <sheetData>
    <row r="2" spans="1:18" x14ac:dyDescent="0.25">
      <c r="A2" s="58" t="s">
        <v>52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62"/>
      <c r="Q2" s="62"/>
      <c r="R2" s="62"/>
    </row>
    <row r="3" spans="1:1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8" s="19" customFormat="1" x14ac:dyDescent="0.25">
      <c r="A4" s="59" t="s">
        <v>51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8" s="19" customFormat="1" x14ac:dyDescent="0.25">
      <c r="A5" s="59" t="s">
        <v>47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8" s="19" customFormat="1" x14ac:dyDescent="0.25">
      <c r="A6" s="60" t="s">
        <v>48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1:18" s="19" customFormat="1" x14ac:dyDescent="0.25">
      <c r="A7" s="61" t="s">
        <v>49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8" s="19" customFormat="1" x14ac:dyDescent="0.25">
      <c r="A8" s="61" t="s">
        <v>50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20"/>
      <c r="M8" s="20"/>
      <c r="N8" s="20"/>
      <c r="O8" s="20"/>
    </row>
    <row r="9" spans="1:18" s="19" customFormat="1" x14ac:dyDescent="0.25">
      <c r="A9" s="57" t="s">
        <v>28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1:18" s="19" customFormat="1" x14ac:dyDescent="0.25">
      <c r="A10" s="57" t="s">
        <v>29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18" s="19" customFormat="1" x14ac:dyDescent="0.25">
      <c r="A11" s="57" t="s">
        <v>30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spans="1:18" x14ac:dyDescent="0.2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</row>
    <row r="13" spans="1:18" ht="15.75" thickBot="1" x14ac:dyDescent="0.3">
      <c r="A13" s="32"/>
      <c r="B13" s="32"/>
      <c r="C13" s="32"/>
      <c r="D13" s="35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1:18" ht="57.75" thickBot="1" x14ac:dyDescent="0.3">
      <c r="A14" s="21" t="s">
        <v>0</v>
      </c>
      <c r="B14" s="22" t="s">
        <v>1</v>
      </c>
      <c r="C14" s="5" t="s">
        <v>2</v>
      </c>
      <c r="D14" s="6" t="s">
        <v>3</v>
      </c>
      <c r="E14" s="5" t="s">
        <v>4</v>
      </c>
      <c r="F14" s="7" t="s">
        <v>5</v>
      </c>
      <c r="G14" s="7" t="s">
        <v>6</v>
      </c>
      <c r="H14" s="5" t="s">
        <v>7</v>
      </c>
      <c r="I14" s="8" t="s">
        <v>15</v>
      </c>
      <c r="J14" s="5" t="s">
        <v>16</v>
      </c>
      <c r="K14" s="5" t="s">
        <v>17</v>
      </c>
      <c r="L14" s="5" t="s">
        <v>8</v>
      </c>
      <c r="M14" s="5" t="s">
        <v>9</v>
      </c>
      <c r="N14" s="5" t="s">
        <v>10</v>
      </c>
      <c r="O14" s="21" t="s">
        <v>11</v>
      </c>
    </row>
    <row r="15" spans="1:18" s="43" customFormat="1" ht="45" x14ac:dyDescent="0.25">
      <c r="A15" s="39">
        <v>1</v>
      </c>
      <c r="B15" s="42" t="s">
        <v>39</v>
      </c>
      <c r="C15" s="44"/>
      <c r="D15" s="42" t="s">
        <v>12</v>
      </c>
      <c r="E15" s="42" t="s">
        <v>21</v>
      </c>
      <c r="F15" s="40" t="s">
        <v>18</v>
      </c>
      <c r="G15" s="39">
        <v>7</v>
      </c>
      <c r="H15" s="42" t="s">
        <v>22</v>
      </c>
      <c r="I15" s="39">
        <v>10</v>
      </c>
      <c r="J15" s="39">
        <v>34</v>
      </c>
      <c r="K15" s="39">
        <v>40</v>
      </c>
      <c r="L15" s="45">
        <f>I15+J15+K15</f>
        <v>84</v>
      </c>
      <c r="M15" s="46">
        <v>100</v>
      </c>
      <c r="N15" s="46">
        <f>(L15/M15)*100</f>
        <v>84</v>
      </c>
      <c r="O15" s="39" t="s">
        <v>44</v>
      </c>
    </row>
    <row r="16" spans="1:18" s="43" customFormat="1" ht="45" x14ac:dyDescent="0.25">
      <c r="A16" s="40">
        <v>2</v>
      </c>
      <c r="B16" s="42" t="s">
        <v>38</v>
      </c>
      <c r="C16" s="44"/>
      <c r="D16" s="42" t="s">
        <v>12</v>
      </c>
      <c r="E16" s="42" t="s">
        <v>21</v>
      </c>
      <c r="F16" s="40" t="s">
        <v>18</v>
      </c>
      <c r="G16" s="39">
        <v>7</v>
      </c>
      <c r="H16" s="42" t="s">
        <v>22</v>
      </c>
      <c r="I16" s="40">
        <v>10</v>
      </c>
      <c r="J16" s="40">
        <v>32</v>
      </c>
      <c r="K16" s="40">
        <v>28.29</v>
      </c>
      <c r="L16" s="45">
        <f>I16+J16+K16</f>
        <v>70.289999999999992</v>
      </c>
      <c r="M16" s="46">
        <v>100</v>
      </c>
      <c r="N16" s="46">
        <f>(L16/M16)*100</f>
        <v>70.289999999999992</v>
      </c>
      <c r="O16" s="40" t="s">
        <v>43</v>
      </c>
    </row>
    <row r="17" spans="1:15" x14ac:dyDescent="0.25">
      <c r="A17" s="23"/>
      <c r="B17" s="24"/>
      <c r="C17" s="23"/>
      <c r="D17" s="23"/>
      <c r="E17" s="23"/>
      <c r="F17" s="23"/>
      <c r="G17" s="23"/>
      <c r="H17" s="23"/>
      <c r="I17" s="25"/>
      <c r="J17" s="25"/>
      <c r="K17" s="25"/>
      <c r="L17" s="36"/>
      <c r="M17" s="36"/>
      <c r="N17" s="36"/>
      <c r="O17" s="37"/>
    </row>
    <row r="18" spans="1:15" x14ac:dyDescent="0.25">
      <c r="A18" s="23"/>
      <c r="B18" s="24"/>
      <c r="C18" s="23"/>
      <c r="D18" s="23"/>
      <c r="E18" s="23"/>
      <c r="F18" s="23"/>
      <c r="G18" s="23"/>
      <c r="H18" s="23"/>
      <c r="I18" s="25"/>
      <c r="J18" s="25"/>
      <c r="K18" s="25"/>
      <c r="L18" s="26"/>
      <c r="M18" s="26"/>
      <c r="N18" s="26"/>
      <c r="O18" s="25"/>
    </row>
    <row r="19" spans="1:15" x14ac:dyDescent="0.25">
      <c r="A19" s="23"/>
      <c r="B19" s="27" t="s">
        <v>13</v>
      </c>
      <c r="C19" s="23"/>
      <c r="D19" s="28"/>
      <c r="E19" s="23" t="s">
        <v>31</v>
      </c>
      <c r="F19" s="23"/>
      <c r="G19" s="23"/>
      <c r="H19" s="23"/>
      <c r="I19" s="25"/>
      <c r="J19" s="25"/>
      <c r="K19" s="25"/>
      <c r="L19" s="26"/>
      <c r="M19" s="26"/>
      <c r="N19" s="26"/>
      <c r="O19" s="25"/>
    </row>
    <row r="20" spans="1:15" x14ac:dyDescent="0.25">
      <c r="A20" s="23"/>
      <c r="B20" s="27"/>
      <c r="C20" s="23"/>
      <c r="D20" s="23"/>
      <c r="E20" s="23"/>
      <c r="F20" s="23"/>
      <c r="G20" s="23"/>
      <c r="H20" s="23"/>
      <c r="I20" s="25"/>
      <c r="J20" s="25"/>
      <c r="K20" s="25"/>
      <c r="L20" s="26"/>
      <c r="M20" s="26"/>
      <c r="N20" s="26"/>
      <c r="O20" s="25"/>
    </row>
    <row r="21" spans="1:15" x14ac:dyDescent="0.25">
      <c r="B21" s="29" t="s">
        <v>14</v>
      </c>
      <c r="C21" s="30"/>
      <c r="D21" s="31"/>
      <c r="E21" s="32" t="s">
        <v>32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</row>
    <row r="23" spans="1:15" x14ac:dyDescent="0.25">
      <c r="D23" s="38"/>
      <c r="E23" s="34" t="s">
        <v>33</v>
      </c>
    </row>
    <row r="25" spans="1:15" x14ac:dyDescent="0.25">
      <c r="D25" s="38"/>
      <c r="E25" s="34" t="s">
        <v>34</v>
      </c>
    </row>
    <row r="27" spans="1:15" x14ac:dyDescent="0.25">
      <c r="D27" s="38"/>
      <c r="E27" s="34" t="s">
        <v>35</v>
      </c>
    </row>
  </sheetData>
  <sortState ref="A15:O16">
    <sortCondition ref="O15"/>
  </sortState>
  <mergeCells count="10">
    <mergeCell ref="A9:O9"/>
    <mergeCell ref="A10:O10"/>
    <mergeCell ref="A11:O11"/>
    <mergeCell ref="A12:O12"/>
    <mergeCell ref="A2:R2"/>
    <mergeCell ref="A4:O4"/>
    <mergeCell ref="A5:O5"/>
    <mergeCell ref="A6:O6"/>
    <mergeCell ref="A7:O7"/>
    <mergeCell ref="A8:K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0"/>
  <sheetViews>
    <sheetView view="pageBreakPreview" topLeftCell="A4" zoomScaleNormal="100" zoomScaleSheetLayoutView="100" workbookViewId="0">
      <selection activeCell="C15" sqref="C15:C20"/>
    </sheetView>
  </sheetViews>
  <sheetFormatPr defaultColWidth="9.140625" defaultRowHeight="15" x14ac:dyDescent="0.25"/>
  <cols>
    <col min="1" max="2" width="9.140625" style="1"/>
    <col min="3" max="3" width="19" style="1" customWidth="1"/>
    <col min="4" max="4" width="17.42578125" style="1" customWidth="1"/>
    <col min="5" max="5" width="20.85546875" style="1" customWidth="1"/>
    <col min="6" max="6" width="11.28515625" style="1" customWidth="1"/>
    <col min="7" max="7" width="11.7109375" style="1" customWidth="1"/>
    <col min="8" max="8" width="17.5703125" style="1" customWidth="1"/>
    <col min="9" max="10" width="9.140625" style="1"/>
    <col min="11" max="11" width="11.5703125" style="1" customWidth="1"/>
    <col min="12" max="12" width="10.42578125" style="1" customWidth="1"/>
    <col min="13" max="13" width="12" style="1" customWidth="1"/>
    <col min="14" max="14" width="15" style="1" customWidth="1"/>
    <col min="15" max="15" width="12.28515625" style="1" customWidth="1"/>
    <col min="16" max="16384" width="9.140625" style="1"/>
  </cols>
  <sheetData>
    <row r="3" spans="1:18" x14ac:dyDescent="0.25">
      <c r="A3" s="58" t="s">
        <v>45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63"/>
      <c r="Q3" s="63"/>
      <c r="R3" s="63"/>
    </row>
    <row r="4" spans="1:1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8" x14ac:dyDescent="0.25">
      <c r="A5" s="59" t="s">
        <v>46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8" s="3" customFormat="1" x14ac:dyDescent="0.25">
      <c r="A6" s="59" t="s">
        <v>47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8" s="3" customFormat="1" x14ac:dyDescent="0.25">
      <c r="A7" s="64" t="s">
        <v>48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1:18" s="3" customFormat="1" x14ac:dyDescent="0.25">
      <c r="A8" s="61" t="s">
        <v>49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18" s="3" customFormat="1" x14ac:dyDescent="0.25">
      <c r="A9" s="61" t="s">
        <v>50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4"/>
      <c r="M9" s="4"/>
      <c r="N9" s="4"/>
      <c r="O9" s="4"/>
    </row>
    <row r="10" spans="1:18" s="3" customFormat="1" x14ac:dyDescent="0.25">
      <c r="A10" s="57" t="s">
        <v>28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18" s="3" customFormat="1" x14ac:dyDescent="0.25">
      <c r="A11" s="57" t="s">
        <v>29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spans="1:18" s="3" customFormat="1" x14ac:dyDescent="0.25">
      <c r="A12" s="57" t="s">
        <v>30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18" ht="15.75" thickBot="1" x14ac:dyDescent="0.3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</row>
    <row r="14" spans="1:18" ht="57.75" thickBot="1" x14ac:dyDescent="0.3">
      <c r="A14" s="5" t="s">
        <v>0</v>
      </c>
      <c r="B14" s="6" t="s">
        <v>1</v>
      </c>
      <c r="C14" s="5" t="s">
        <v>2</v>
      </c>
      <c r="D14" s="6" t="s">
        <v>3</v>
      </c>
      <c r="E14" s="5" t="s">
        <v>4</v>
      </c>
      <c r="F14" s="7" t="s">
        <v>5</v>
      </c>
      <c r="G14" s="7" t="s">
        <v>6</v>
      </c>
      <c r="H14" s="5" t="s">
        <v>7</v>
      </c>
      <c r="I14" s="8" t="s">
        <v>15</v>
      </c>
      <c r="J14" s="5" t="s">
        <v>16</v>
      </c>
      <c r="K14" s="5" t="s">
        <v>17</v>
      </c>
      <c r="L14" s="5" t="s">
        <v>8</v>
      </c>
      <c r="M14" s="5" t="s">
        <v>9</v>
      </c>
      <c r="N14" s="5" t="s">
        <v>10</v>
      </c>
      <c r="O14" s="5" t="s">
        <v>11</v>
      </c>
    </row>
    <row r="15" spans="1:18" s="54" customFormat="1" ht="30.6" customHeight="1" x14ac:dyDescent="0.25">
      <c r="A15" s="48">
        <v>1</v>
      </c>
      <c r="B15" s="49" t="s">
        <v>26</v>
      </c>
      <c r="C15" s="50"/>
      <c r="D15" s="49" t="s">
        <v>12</v>
      </c>
      <c r="E15" s="49" t="s">
        <v>21</v>
      </c>
      <c r="F15" s="51" t="s">
        <v>19</v>
      </c>
      <c r="G15" s="48">
        <v>11</v>
      </c>
      <c r="H15" s="49" t="s">
        <v>22</v>
      </c>
      <c r="I15" s="48">
        <v>4.6399999999999997</v>
      </c>
      <c r="J15" s="48">
        <v>40</v>
      </c>
      <c r="K15" s="48">
        <v>40</v>
      </c>
      <c r="L15" s="52">
        <f t="shared" ref="L15:L20" si="0">I15+J15+K15</f>
        <v>84.64</v>
      </c>
      <c r="M15" s="53">
        <v>100</v>
      </c>
      <c r="N15" s="53">
        <f t="shared" ref="N15:N20" si="1">(L15/M15)*100</f>
        <v>84.64</v>
      </c>
      <c r="O15" s="48" t="s">
        <v>42</v>
      </c>
    </row>
    <row r="16" spans="1:18" s="56" customFormat="1" ht="33" customHeight="1" x14ac:dyDescent="0.25">
      <c r="A16" s="51">
        <v>2</v>
      </c>
      <c r="B16" s="55" t="s">
        <v>23</v>
      </c>
      <c r="C16" s="55"/>
      <c r="D16" s="49" t="s">
        <v>12</v>
      </c>
      <c r="E16" s="49" t="s">
        <v>21</v>
      </c>
      <c r="F16" s="51">
        <v>10</v>
      </c>
      <c r="G16" s="51">
        <v>10</v>
      </c>
      <c r="H16" s="49" t="s">
        <v>22</v>
      </c>
      <c r="I16" s="51">
        <v>6.07</v>
      </c>
      <c r="J16" s="51">
        <v>36.78</v>
      </c>
      <c r="K16" s="51">
        <v>34.71</v>
      </c>
      <c r="L16" s="52">
        <f t="shared" si="0"/>
        <v>77.56</v>
      </c>
      <c r="M16" s="53">
        <v>100</v>
      </c>
      <c r="N16" s="53">
        <f t="shared" si="1"/>
        <v>77.56</v>
      </c>
      <c r="O16" s="51" t="s">
        <v>44</v>
      </c>
    </row>
    <row r="17" spans="1:15" s="56" customFormat="1" ht="30.6" customHeight="1" x14ac:dyDescent="0.25">
      <c r="A17" s="51">
        <v>3</v>
      </c>
      <c r="B17" s="55" t="s">
        <v>27</v>
      </c>
      <c r="C17" s="55"/>
      <c r="D17" s="49" t="s">
        <v>12</v>
      </c>
      <c r="E17" s="49" t="s">
        <v>21</v>
      </c>
      <c r="F17" s="51" t="s">
        <v>19</v>
      </c>
      <c r="G17" s="51">
        <v>11</v>
      </c>
      <c r="H17" s="49" t="s">
        <v>22</v>
      </c>
      <c r="I17" s="51">
        <v>3.57</v>
      </c>
      <c r="J17" s="51">
        <v>36.24</v>
      </c>
      <c r="K17" s="51">
        <v>34.409999999999997</v>
      </c>
      <c r="L17" s="52">
        <f t="shared" si="0"/>
        <v>74.22</v>
      </c>
      <c r="M17" s="53">
        <v>100</v>
      </c>
      <c r="N17" s="53">
        <f t="shared" si="1"/>
        <v>74.22</v>
      </c>
      <c r="O17" s="51" t="s">
        <v>43</v>
      </c>
    </row>
    <row r="18" spans="1:15" s="56" customFormat="1" ht="27" customHeight="1" x14ac:dyDescent="0.25">
      <c r="A18" s="51">
        <v>4</v>
      </c>
      <c r="B18" s="55" t="s">
        <v>25</v>
      </c>
      <c r="C18" s="49"/>
      <c r="D18" s="49" t="s">
        <v>12</v>
      </c>
      <c r="E18" s="49" t="s">
        <v>21</v>
      </c>
      <c r="F18" s="51" t="s">
        <v>20</v>
      </c>
      <c r="G18" s="51">
        <v>9</v>
      </c>
      <c r="H18" s="49" t="s">
        <v>22</v>
      </c>
      <c r="I18" s="51">
        <v>1.43</v>
      </c>
      <c r="J18" s="51">
        <v>28.63</v>
      </c>
      <c r="K18" s="51">
        <v>37.159999999999997</v>
      </c>
      <c r="L18" s="52">
        <f t="shared" si="0"/>
        <v>67.22</v>
      </c>
      <c r="M18" s="53">
        <v>100</v>
      </c>
      <c r="N18" s="53">
        <f t="shared" si="1"/>
        <v>67.22</v>
      </c>
      <c r="O18" s="51" t="s">
        <v>43</v>
      </c>
    </row>
    <row r="19" spans="1:15" s="54" customFormat="1" ht="28.15" customHeight="1" x14ac:dyDescent="0.25">
      <c r="A19" s="51">
        <v>5</v>
      </c>
      <c r="B19" s="55" t="s">
        <v>24</v>
      </c>
      <c r="C19" s="55"/>
      <c r="D19" s="49" t="s">
        <v>12</v>
      </c>
      <c r="E19" s="49" t="s">
        <v>21</v>
      </c>
      <c r="F19" s="51" t="s">
        <v>20</v>
      </c>
      <c r="G19" s="51">
        <v>9</v>
      </c>
      <c r="H19" s="49" t="s">
        <v>22</v>
      </c>
      <c r="I19" s="51">
        <v>4.29</v>
      </c>
      <c r="J19" s="51">
        <v>21.34</v>
      </c>
      <c r="K19" s="51">
        <v>36.11</v>
      </c>
      <c r="L19" s="52">
        <f t="shared" si="0"/>
        <v>61.739999999999995</v>
      </c>
      <c r="M19" s="53">
        <v>100</v>
      </c>
      <c r="N19" s="53">
        <f t="shared" si="1"/>
        <v>61.739999999999995</v>
      </c>
      <c r="O19" s="51" t="s">
        <v>43</v>
      </c>
    </row>
    <row r="20" spans="1:15" s="54" customFormat="1" ht="32.450000000000003" customHeight="1" x14ac:dyDescent="0.25">
      <c r="A20" s="51">
        <v>6</v>
      </c>
      <c r="B20" s="55" t="s">
        <v>41</v>
      </c>
      <c r="C20" s="55"/>
      <c r="D20" s="49" t="s">
        <v>12</v>
      </c>
      <c r="E20" s="49" t="s">
        <v>21</v>
      </c>
      <c r="F20" s="51" t="s">
        <v>19</v>
      </c>
      <c r="G20" s="51">
        <v>11</v>
      </c>
      <c r="H20" s="49" t="s">
        <v>22</v>
      </c>
      <c r="I20" s="51">
        <v>4.6399999999999997</v>
      </c>
      <c r="J20" s="51">
        <v>21.06</v>
      </c>
      <c r="K20" s="51">
        <v>31.27</v>
      </c>
      <c r="L20" s="52">
        <f t="shared" si="0"/>
        <v>56.97</v>
      </c>
      <c r="M20" s="53">
        <v>100</v>
      </c>
      <c r="N20" s="53">
        <f t="shared" si="1"/>
        <v>56.97</v>
      </c>
      <c r="O20" s="51" t="s">
        <v>43</v>
      </c>
    </row>
    <row r="22" spans="1:15" x14ac:dyDescent="0.25">
      <c r="A22" s="9"/>
      <c r="B22" s="10" t="s">
        <v>13</v>
      </c>
      <c r="C22" s="9"/>
      <c r="D22" s="11"/>
      <c r="E22" s="9" t="s">
        <v>31</v>
      </c>
      <c r="F22" s="9"/>
      <c r="G22" s="9"/>
      <c r="H22" s="9"/>
      <c r="I22" s="12"/>
      <c r="J22" s="12"/>
      <c r="K22" s="12"/>
      <c r="L22" s="13"/>
      <c r="M22" s="13"/>
      <c r="N22" s="13"/>
      <c r="O22" s="12"/>
    </row>
    <row r="23" spans="1:15" x14ac:dyDescent="0.25">
      <c r="A23" s="9"/>
      <c r="B23" s="10"/>
      <c r="C23" s="9"/>
      <c r="D23" s="9"/>
      <c r="E23" s="9"/>
      <c r="F23" s="9"/>
      <c r="G23" s="9"/>
      <c r="H23" s="9"/>
      <c r="I23" s="12"/>
      <c r="J23" s="12"/>
      <c r="K23" s="12"/>
      <c r="L23" s="13"/>
      <c r="M23" s="13"/>
      <c r="N23" s="13"/>
      <c r="O23" s="12"/>
    </row>
    <row r="24" spans="1:15" x14ac:dyDescent="0.25">
      <c r="B24" s="14" t="s">
        <v>14</v>
      </c>
      <c r="C24" s="15"/>
      <c r="D24" s="16"/>
      <c r="E24" s="17" t="s">
        <v>32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6" spans="1:15" x14ac:dyDescent="0.25">
      <c r="D26" s="18"/>
      <c r="E26" s="1" t="s">
        <v>33</v>
      </c>
    </row>
    <row r="28" spans="1:15" x14ac:dyDescent="0.25">
      <c r="D28" s="18"/>
      <c r="E28" s="1" t="s">
        <v>34</v>
      </c>
    </row>
    <row r="30" spans="1:15" x14ac:dyDescent="0.25">
      <c r="D30" s="18"/>
      <c r="E30" s="1" t="s">
        <v>35</v>
      </c>
    </row>
  </sheetData>
  <sortState ref="A15:O20">
    <sortCondition descending="1" ref="N15"/>
  </sortState>
  <mergeCells count="10">
    <mergeCell ref="A10:O10"/>
    <mergeCell ref="A11:O11"/>
    <mergeCell ref="A12:O12"/>
    <mergeCell ref="A13:O13"/>
    <mergeCell ref="A3:R3"/>
    <mergeCell ref="A5:O5"/>
    <mergeCell ref="A6:O6"/>
    <mergeCell ref="A7:O7"/>
    <mergeCell ref="A8:O8"/>
    <mergeCell ref="A9:K9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7-8 класс девушки</vt:lpstr>
      <vt:lpstr>7-8 класс юноши</vt:lpstr>
      <vt:lpstr>9-11 класс юноши</vt:lpstr>
      <vt:lpstr>'7-8 класс юноши'!Область_печати</vt:lpstr>
      <vt:lpstr>'9-11 класс юноши'!Область_печати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2026-01-12T13:04:48Z</dcterms:modified>
</cp:coreProperties>
</file>