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 activeTab="7"/>
  </bookViews>
  <sheets>
    <sheet name="4 класс" sheetId="1" r:id="rId1"/>
    <sheet name="5класс" sheetId="2" r:id="rId2"/>
    <sheet name="6класс" sheetId="3" r:id="rId3"/>
    <sheet name="7класс" sheetId="4" r:id="rId4"/>
    <sheet name="8класс" sheetId="5" r:id="rId5"/>
    <sheet name="9класс" sheetId="6" r:id="rId6"/>
    <sheet name="10класс" sheetId="7" r:id="rId7"/>
    <sheet name="11класс" sheetId="8" r:id="rId8"/>
  </sheets>
  <calcPr calcId="162913" refMode="R1C1"/>
</workbook>
</file>

<file path=xl/calcChain.xml><?xml version="1.0" encoding="utf-8"?>
<calcChain xmlns="http://schemas.openxmlformats.org/spreadsheetml/2006/main">
  <c r="Q13" i="2" l="1"/>
  <c r="Q18" i="8" l="1"/>
  <c r="S18" i="8" s="1"/>
  <c r="Q17" i="8"/>
  <c r="S17" i="8" s="1"/>
  <c r="Q16" i="8"/>
  <c r="S16" i="8" s="1"/>
  <c r="Q15" i="8"/>
  <c r="S15" i="8" s="1"/>
  <c r="Q14" i="8"/>
  <c r="S14" i="8" s="1"/>
  <c r="Q13" i="8"/>
  <c r="S13" i="8" s="1"/>
  <c r="Q18" i="7"/>
  <c r="S18" i="7" s="1"/>
  <c r="Q17" i="7"/>
  <c r="S17" i="7" s="1"/>
  <c r="Q16" i="7"/>
  <c r="S16" i="7" s="1"/>
  <c r="Q15" i="7"/>
  <c r="S15" i="7" s="1"/>
  <c r="Q14" i="7"/>
  <c r="S14" i="7" s="1"/>
  <c r="Q13" i="7"/>
  <c r="S13" i="7" s="1"/>
  <c r="S24" i="6"/>
  <c r="Q24" i="6"/>
  <c r="S23" i="6"/>
  <c r="Q23" i="6"/>
  <c r="Q22" i="6"/>
  <c r="S22" i="6" s="1"/>
  <c r="Q21" i="6"/>
  <c r="S21" i="6" s="1"/>
  <c r="Q20" i="6"/>
  <c r="S20" i="6" s="1"/>
  <c r="Q19" i="6"/>
  <c r="S19" i="6" s="1"/>
  <c r="Q18" i="6"/>
  <c r="S18" i="6" s="1"/>
  <c r="Q17" i="6"/>
  <c r="S17" i="6" s="1"/>
  <c r="Q16" i="6"/>
  <c r="S16" i="6" s="1"/>
  <c r="Q15" i="6"/>
  <c r="S15" i="6" s="1"/>
  <c r="Q14" i="6"/>
  <c r="S14" i="6" s="1"/>
  <c r="Q13" i="6"/>
  <c r="S13" i="6" s="1"/>
  <c r="Q22" i="5"/>
  <c r="S22" i="5"/>
  <c r="Q21" i="5"/>
  <c r="S21" i="5" s="1"/>
  <c r="Q20" i="5"/>
  <c r="S20" i="5" s="1"/>
  <c r="Q19" i="5"/>
  <c r="S19" i="5" s="1"/>
  <c r="Q18" i="5"/>
  <c r="S18" i="5" s="1"/>
  <c r="Q17" i="5"/>
  <c r="S17" i="5" s="1"/>
  <c r="Q16" i="5"/>
  <c r="S16" i="5" s="1"/>
  <c r="Q15" i="5"/>
  <c r="S15" i="5" s="1"/>
  <c r="Q14" i="5"/>
  <c r="S14" i="5" s="1"/>
  <c r="Q13" i="5"/>
  <c r="S13" i="5" s="1"/>
  <c r="Q16" i="4"/>
  <c r="S16" i="4" s="1"/>
  <c r="Q15" i="4"/>
  <c r="S15" i="4" s="1"/>
  <c r="Q14" i="4"/>
  <c r="S14" i="4" s="1"/>
  <c r="Q13" i="4"/>
  <c r="S13" i="4" s="1"/>
  <c r="Q28" i="3"/>
  <c r="Q27" i="3"/>
  <c r="S27" i="3" s="1"/>
  <c r="Q26" i="3"/>
  <c r="S25" i="3"/>
  <c r="S26" i="3"/>
  <c r="S28" i="3"/>
  <c r="Q25" i="3"/>
  <c r="Q24" i="3"/>
  <c r="S24" i="3" s="1"/>
  <c r="Q23" i="3"/>
  <c r="S23" i="3" s="1"/>
  <c r="Q22" i="3"/>
  <c r="S22" i="3" s="1"/>
  <c r="Q21" i="3"/>
  <c r="S21" i="3" s="1"/>
  <c r="Q20" i="3"/>
  <c r="S20" i="3" s="1"/>
  <c r="Q19" i="3"/>
  <c r="S19" i="3" s="1"/>
  <c r="Q18" i="3"/>
  <c r="S18" i="3" s="1"/>
  <c r="Q17" i="3"/>
  <c r="S17" i="3" s="1"/>
  <c r="Q16" i="3"/>
  <c r="S16" i="3" s="1"/>
  <c r="Q15" i="3"/>
  <c r="S15" i="3" s="1"/>
  <c r="Q14" i="3"/>
  <c r="S14" i="3" s="1"/>
  <c r="Q13" i="3"/>
  <c r="S13" i="3" s="1"/>
  <c r="Q21" i="2"/>
  <c r="S21" i="2" s="1"/>
  <c r="Q20" i="2"/>
  <c r="S20" i="2" s="1"/>
  <c r="Q19" i="2"/>
  <c r="S19" i="2" s="1"/>
  <c r="Q18" i="2"/>
  <c r="S18" i="2" s="1"/>
  <c r="Q17" i="2"/>
  <c r="S17" i="2" s="1"/>
  <c r="Q16" i="2"/>
  <c r="S16" i="2" s="1"/>
  <c r="Q15" i="2"/>
  <c r="S15" i="2" s="1"/>
  <c r="Q14" i="2"/>
  <c r="S14" i="2" s="1"/>
  <c r="S13" i="2"/>
  <c r="Q32" i="1"/>
  <c r="Q33" i="1"/>
  <c r="S33" i="1" s="1"/>
  <c r="Q34" i="1"/>
  <c r="S34" i="1" s="1"/>
  <c r="Q35" i="1"/>
  <c r="S35" i="1" s="1"/>
  <c r="S32" i="1"/>
  <c r="Q31" i="1"/>
  <c r="S31" i="1" s="1"/>
  <c r="Q30" i="1"/>
  <c r="S30" i="1" s="1"/>
  <c r="Q28" i="1"/>
  <c r="S28" i="1" s="1"/>
  <c r="Q29" i="1"/>
  <c r="S29" i="1" s="1"/>
  <c r="Q27" i="1"/>
  <c r="S27" i="1" s="1"/>
  <c r="Q26" i="1"/>
  <c r="S26" i="1" s="1"/>
  <c r="Q25" i="1"/>
  <c r="S25" i="1" s="1"/>
  <c r="Q18" i="1"/>
  <c r="S18" i="1" s="1"/>
  <c r="Q19" i="1"/>
  <c r="S19" i="1" s="1"/>
  <c r="Q20" i="1"/>
  <c r="S20" i="1" s="1"/>
  <c r="Q21" i="1"/>
  <c r="S21" i="1" s="1"/>
  <c r="Q22" i="1"/>
  <c r="S22" i="1" s="1"/>
  <c r="Q23" i="1"/>
  <c r="S23" i="1" s="1"/>
  <c r="Q24" i="1"/>
  <c r="S24" i="1" s="1"/>
  <c r="Q17" i="1"/>
  <c r="S17" i="1" s="1"/>
  <c r="Q14" i="1"/>
  <c r="S14" i="1" s="1"/>
  <c r="Q15" i="1"/>
  <c r="S15" i="1" s="1"/>
  <c r="Q16" i="1"/>
  <c r="S16" i="1" s="1"/>
  <c r="Q13" i="1"/>
  <c r="S13" i="1" s="1"/>
</calcChain>
</file>

<file path=xl/sharedStrings.xml><?xml version="1.0" encoding="utf-8"?>
<sst xmlns="http://schemas.openxmlformats.org/spreadsheetml/2006/main" count="798" uniqueCount="177">
  <si>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</si>
  <si>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</si>
  <si>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</si>
  <si>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</si>
  <si>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</si>
  <si>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</si>
  <si>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</si>
  <si>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</si>
  <si>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</si>
  <si>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</si>
  <si>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</si>
  <si>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</si>
  <si>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</si>
  <si>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</si>
  <si>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</si>
  <si>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</si>
  <si>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</si>
  <si>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</si>
  <si>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</si>
  <si>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МБОУ "СОШ №36" г.Чебоксары</t>
  </si>
  <si>
    <t>Задание 5</t>
  </si>
  <si>
    <t>Задание 6</t>
  </si>
  <si>
    <t>Задание 7</t>
  </si>
  <si>
    <t>Задание 8</t>
  </si>
  <si>
    <t>М-4-1</t>
  </si>
  <si>
    <t>М-4-2</t>
  </si>
  <si>
    <t>М-4-3</t>
  </si>
  <si>
    <t>М-4-4</t>
  </si>
  <si>
    <t>М-4-5</t>
  </si>
  <si>
    <t>М-4-6</t>
  </si>
  <si>
    <t>М-4-7</t>
  </si>
  <si>
    <t>М-4-8</t>
  </si>
  <si>
    <t>М-4-9</t>
  </si>
  <si>
    <t>М-4-10</t>
  </si>
  <si>
    <t>М-4-11</t>
  </si>
  <si>
    <t>М-4-12</t>
  </si>
  <si>
    <t>М-4-13</t>
  </si>
  <si>
    <t>М-4-14</t>
  </si>
  <si>
    <t>М-4-15</t>
  </si>
  <si>
    <t>М-4-16</t>
  </si>
  <si>
    <t>М-4-17</t>
  </si>
  <si>
    <t>М-4-18</t>
  </si>
  <si>
    <t>М-4-19</t>
  </si>
  <si>
    <t>М-4-20</t>
  </si>
  <si>
    <t>М-4-21</t>
  </si>
  <si>
    <t>М-4-22</t>
  </si>
  <si>
    <t>М-4-23</t>
  </si>
  <si>
    <t>4а</t>
  </si>
  <si>
    <t>4к</t>
  </si>
  <si>
    <t>4б</t>
  </si>
  <si>
    <t>Филиппова Альбина Борисовна</t>
  </si>
  <si>
    <t>Васильева Татьяна Николаевна</t>
  </si>
  <si>
    <t>Яковлева Людмила Георгиевна</t>
  </si>
  <si>
    <t>Луговникова Светлана Германовна</t>
  </si>
  <si>
    <t>Луговникова Светлана Германовна, учитель начальных классов</t>
  </si>
  <si>
    <t>Филиппова Альбина Борисовна, учитель начальных классов</t>
  </si>
  <si>
    <t>Яковлева Людмила Георгиевна, учитель начальных классов</t>
  </si>
  <si>
    <t>Андреева И.Н.</t>
  </si>
  <si>
    <t>Васильева Т.Н.</t>
  </si>
  <si>
    <t>Луговникова С.Г.</t>
  </si>
  <si>
    <t>Филиппова А.Б.</t>
  </si>
  <si>
    <t>Яковлева Л.Г.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</si>
  <si>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математике</t>
    </r>
    <r>
      <rPr>
        <b/>
        <sz val="11"/>
        <rFont val="Times New Roman"/>
        <family val="1"/>
        <charset val="204"/>
      </rPr>
      <t xml:space="preserve"> в 2025-2026 уч.г., </t>
    </r>
    <r>
      <rPr>
        <b/>
        <i/>
        <sz val="11"/>
        <rFont val="Times New Roman"/>
        <family val="1"/>
        <charset val="204"/>
      </rPr>
      <t>4</t>
    </r>
    <r>
      <rPr>
        <b/>
        <sz val="11"/>
        <rFont val="Times New Roman"/>
        <family val="1"/>
        <charset val="204"/>
      </rPr>
      <t xml:space="preserve"> класс</t>
    </r>
  </si>
  <si>
    <r>
      <t>Количество участников:</t>
    </r>
    <r>
      <rPr>
        <sz val="11"/>
        <rFont val="Times New Roman"/>
        <family val="1"/>
        <charset val="204"/>
      </rPr>
      <t>23</t>
    </r>
  </si>
  <si>
    <r>
      <t xml:space="preserve">Место проведения: </t>
    </r>
    <r>
      <rPr>
        <sz val="11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</si>
  <si>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sz val="11"/>
        <rFont val="Times New Roman"/>
        <family val="1"/>
        <charset val="204"/>
      </rPr>
      <t>Андреева Инна Николаевна, учитель начальных классов</t>
    </r>
  </si>
  <si>
    <r>
      <t xml:space="preserve">Члены жюри: </t>
    </r>
    <r>
      <rPr>
        <sz val="11"/>
        <rFont val="Times New Roman"/>
        <family val="1"/>
        <charset val="204"/>
      </rPr>
      <t>Васильева Татьяна Николаевна, учитель начальных классов</t>
    </r>
  </si>
  <si>
    <t>победитель</t>
  </si>
  <si>
    <t>призер</t>
  </si>
  <si>
    <t>участник</t>
  </si>
  <si>
    <t>5б</t>
  </si>
  <si>
    <t>Якимова Оксана Петровна</t>
  </si>
  <si>
    <r>
      <t xml:space="preserve">Председатель жюри: </t>
    </r>
    <r>
      <rPr>
        <sz val="11"/>
        <rFont val="Times New Roman"/>
        <family val="1"/>
        <charset val="204"/>
      </rPr>
      <t>Минеева Елена Геннадьевна, учитель физики и математики</t>
    </r>
  </si>
  <si>
    <r>
      <t xml:space="preserve">Члены жюри: </t>
    </r>
    <r>
      <rPr>
        <sz val="11"/>
        <rFont val="Times New Roman"/>
        <family val="1"/>
        <charset val="204"/>
      </rPr>
      <t>Афанасьев Александр Борисович, учитель информатики и математики</t>
    </r>
  </si>
  <si>
    <t>Григорьева Анжела Ивановна, заместитель директора</t>
  </si>
  <si>
    <t>Петрова Ольга Юрьевна, учитель биологии и физики</t>
  </si>
  <si>
    <t>М-5-1</t>
  </si>
  <si>
    <t>М-5-2</t>
  </si>
  <si>
    <t>М-5-3</t>
  </si>
  <si>
    <t>М-5-4</t>
  </si>
  <si>
    <t>М-5-5</t>
  </si>
  <si>
    <t>М-5-6</t>
  </si>
  <si>
    <t>М-5-7</t>
  </si>
  <si>
    <t>М-5-8</t>
  </si>
  <si>
    <t>М-5-9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</si>
  <si>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математике</t>
    </r>
    <r>
      <rPr>
        <b/>
        <sz val="11"/>
        <rFont val="Times New Roman"/>
        <family val="1"/>
        <charset val="204"/>
      </rPr>
      <t xml:space="preserve"> в 2025-2026 уч.г., </t>
    </r>
    <r>
      <rPr>
        <b/>
        <i/>
        <sz val="11"/>
        <rFont val="Times New Roman"/>
        <family val="1"/>
        <charset val="204"/>
      </rPr>
      <t>5</t>
    </r>
    <r>
      <rPr>
        <b/>
        <sz val="11"/>
        <rFont val="Times New Roman"/>
        <family val="1"/>
        <charset val="204"/>
      </rPr>
      <t xml:space="preserve"> класс</t>
    </r>
  </si>
  <si>
    <r>
      <t>Количество участников:</t>
    </r>
    <r>
      <rPr>
        <sz val="11"/>
        <rFont val="Times New Roman"/>
        <family val="1"/>
        <charset val="204"/>
      </rPr>
      <t>9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</si>
  <si>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математике</t>
    </r>
    <r>
      <rPr>
        <b/>
        <sz val="11"/>
        <rFont val="Times New Roman"/>
        <family val="1"/>
        <charset val="204"/>
      </rPr>
      <t xml:space="preserve"> в 2025-2026 уч.г., </t>
    </r>
    <r>
      <rPr>
        <b/>
        <i/>
        <sz val="11"/>
        <rFont val="Times New Roman"/>
        <family val="1"/>
        <charset val="204"/>
      </rPr>
      <t>6</t>
    </r>
    <r>
      <rPr>
        <b/>
        <sz val="11"/>
        <rFont val="Times New Roman"/>
        <family val="1"/>
        <charset val="204"/>
      </rPr>
      <t xml:space="preserve"> класс</t>
    </r>
  </si>
  <si>
    <t>М-6-1</t>
  </si>
  <si>
    <t>М-6-10</t>
  </si>
  <si>
    <t>М-6-11</t>
  </si>
  <si>
    <t>М-6-12</t>
  </si>
  <si>
    <t>М-6-13</t>
  </si>
  <si>
    <t>М-6-2</t>
  </si>
  <si>
    <t>М-6-3</t>
  </si>
  <si>
    <t>М-6-4</t>
  </si>
  <si>
    <t>М-6-5</t>
  </si>
  <si>
    <t>М-6-6</t>
  </si>
  <si>
    <t>М-6-7</t>
  </si>
  <si>
    <t>М-6-8</t>
  </si>
  <si>
    <t>М-6-9</t>
  </si>
  <si>
    <t>М-6-14</t>
  </si>
  <si>
    <t>М-6-15</t>
  </si>
  <si>
    <t>М-6-16</t>
  </si>
  <si>
    <t>6б</t>
  </si>
  <si>
    <t>6а</t>
  </si>
  <si>
    <t>6в</t>
  </si>
  <si>
    <t>Иванова Татьяна Витальевна</t>
  </si>
  <si>
    <t>Минеева Е.Г.</t>
  </si>
  <si>
    <t>Афанасьев А.Б.</t>
  </si>
  <si>
    <t>Хораськина Светлана Николаевна, учитель математкии</t>
  </si>
  <si>
    <t>Петрова О.Ю.</t>
  </si>
  <si>
    <t>Хораськина С.Н.</t>
  </si>
  <si>
    <t>Количество участников:16</t>
  </si>
  <si>
    <t>М-7-1</t>
  </si>
  <si>
    <t>М-7-2</t>
  </si>
  <si>
    <t>М-7-3</t>
  </si>
  <si>
    <t>М-7-4</t>
  </si>
  <si>
    <r>
      <t>Количество участников:</t>
    </r>
    <r>
      <rPr>
        <sz val="11"/>
        <rFont val="Times New Roman"/>
        <family val="1"/>
        <charset val="204"/>
      </rPr>
      <t>4</t>
    </r>
  </si>
  <si>
    <t>7в</t>
  </si>
  <si>
    <t>Хораськина Светлана Николаевна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</si>
  <si>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математике</t>
    </r>
    <r>
      <rPr>
        <b/>
        <sz val="11"/>
        <rFont val="Times New Roman"/>
        <family val="1"/>
        <charset val="204"/>
      </rPr>
      <t xml:space="preserve"> в 2025-2026 уч.г., </t>
    </r>
    <r>
      <rPr>
        <b/>
        <i/>
        <sz val="11"/>
        <rFont val="Times New Roman"/>
        <family val="1"/>
        <charset val="204"/>
      </rPr>
      <t>7</t>
    </r>
    <r>
      <rPr>
        <b/>
        <sz val="11"/>
        <rFont val="Times New Roman"/>
        <family val="1"/>
        <charset val="204"/>
      </rPr>
      <t xml:space="preserve"> класс</t>
    </r>
  </si>
  <si>
    <t>М-8-1</t>
  </si>
  <si>
    <t>М-8-2</t>
  </si>
  <si>
    <t>М-8-3</t>
  </si>
  <si>
    <t>М-8-4</t>
  </si>
  <si>
    <t>М-8-5</t>
  </si>
  <si>
    <t>М-8-6</t>
  </si>
  <si>
    <t>М-8-7</t>
  </si>
  <si>
    <t>М-8-8</t>
  </si>
  <si>
    <t>М-8-9</t>
  </si>
  <si>
    <t>М-8-10</t>
  </si>
  <si>
    <t>Количество участников:10</t>
  </si>
  <si>
    <t>8к</t>
  </si>
  <si>
    <t>8а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</si>
  <si>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математике</t>
    </r>
    <r>
      <rPr>
        <b/>
        <sz val="11"/>
        <rFont val="Times New Roman"/>
        <family val="1"/>
        <charset val="204"/>
      </rPr>
      <t xml:space="preserve"> в 2025-2026 уч.г., 8 класс</t>
    </r>
  </si>
  <si>
    <t>М-9-1</t>
  </si>
  <si>
    <t>М-9-2</t>
  </si>
  <si>
    <t>М-9-3</t>
  </si>
  <si>
    <t>М-9-4</t>
  </si>
  <si>
    <t>М-9-5</t>
  </si>
  <si>
    <t>М-9-6</t>
  </si>
  <si>
    <t>М-9-7</t>
  </si>
  <si>
    <t>М-9-8</t>
  </si>
  <si>
    <t>М-9-9</t>
  </si>
  <si>
    <t>М-9-10</t>
  </si>
  <si>
    <t>М-9-11</t>
  </si>
  <si>
    <t>М-9-12</t>
  </si>
  <si>
    <t>Количество участников:12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</si>
  <si>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математике</t>
    </r>
    <r>
      <rPr>
        <b/>
        <sz val="11"/>
        <rFont val="Times New Roman"/>
        <family val="1"/>
        <charset val="204"/>
      </rPr>
      <t xml:space="preserve"> в 2025-2026 уч.г., 9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</si>
  <si>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математике</t>
    </r>
    <r>
      <rPr>
        <b/>
        <sz val="11"/>
        <rFont val="Times New Roman"/>
        <family val="1"/>
        <charset val="204"/>
      </rPr>
      <t xml:space="preserve"> в 2025-2026 уч.г., 10 класс</t>
    </r>
  </si>
  <si>
    <t>9в</t>
  </si>
  <si>
    <t>9б</t>
  </si>
  <si>
    <t>9а</t>
  </si>
  <si>
    <t>Афанасьев Александр Борисович</t>
  </si>
  <si>
    <t>Минеева Елена Геннадьевна</t>
  </si>
  <si>
    <t>Количество участников:6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</si>
  <si>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математике</t>
    </r>
    <r>
      <rPr>
        <b/>
        <sz val="11"/>
        <rFont val="Times New Roman"/>
        <family val="1"/>
        <charset val="204"/>
      </rPr>
      <t xml:space="preserve"> в 2025-2026 уч.г., 11 класс</t>
    </r>
  </si>
  <si>
    <t>М-10-1</t>
  </si>
  <si>
    <t>М-10-2</t>
  </si>
  <si>
    <t>М-10-3</t>
  </si>
  <si>
    <t>М-10-4</t>
  </si>
  <si>
    <t>М-10-5</t>
  </si>
  <si>
    <t>М-10-6</t>
  </si>
  <si>
    <t>М-11-1</t>
  </si>
  <si>
    <t>М-11-2</t>
  </si>
  <si>
    <t>М-11-3</t>
  </si>
  <si>
    <t>М-11-4</t>
  </si>
  <si>
    <t>М-11-5</t>
  </si>
  <si>
    <t>М-11-6</t>
  </si>
  <si>
    <t>11т</t>
  </si>
  <si>
    <t>11у</t>
  </si>
  <si>
    <r>
      <t xml:space="preserve">Дата проведения: </t>
    </r>
    <r>
      <rPr>
        <sz val="11"/>
        <rFont val="Times New Roman"/>
        <family val="1"/>
        <charset val="204"/>
      </rPr>
      <t>15.10.2025</t>
    </r>
  </si>
  <si>
    <t>Дата проведения: 15.10.2025</t>
  </si>
  <si>
    <t>Дата проведения: 14.10.2025</t>
  </si>
  <si>
    <r>
      <t xml:space="preserve">Дата проведения: </t>
    </r>
    <r>
      <rPr>
        <sz val="11"/>
        <rFont val="Times New Roman"/>
        <family val="1"/>
        <charset val="204"/>
      </rPr>
      <t>14.10.2025</t>
    </r>
  </si>
  <si>
    <t>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</si>
</sst>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67">
    <xf numFmtId="0" fontId="0" fillId="0" borderId="0" xfId="0"/>
    <xf numFmtId="0" fontId="21" fillId="0" borderId="0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left" vertical="top" wrapText="1"/>
    </xf>
    <xf numFmtId="0" fontId="21" fillId="0" borderId="0" xfId="1" applyFont="1" applyAlignment="1">
      <alignment horizontal="left" wrapText="1"/>
    </xf>
    <xf numFmtId="0" fontId="23" fillId="0" borderId="0" xfId="0" applyFont="1"/>
    <xf numFmtId="0" fontId="24" fillId="0" borderId="0" xfId="0" applyFont="1"/>
    <xf numFmtId="0" fontId="21" fillId="0" borderId="0" xfId="0" applyFont="1"/>
    <xf numFmtId="0" fontId="21" fillId="0" borderId="12" xfId="1" applyFont="1" applyBorder="1" applyAlignment="1">
      <alignment horizontal="center" vertical="top" wrapText="1"/>
    </xf>
    <xf numFmtId="0" fontId="23" fillId="0" borderId="13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3" fillId="0" borderId="11" xfId="1" applyFont="1" applyBorder="1" applyAlignment="1">
      <alignment horizontal="center" wrapText="1"/>
    </xf>
    <xf numFmtId="0" fontId="23" fillId="0" borderId="11" xfId="1" applyFont="1" applyBorder="1" applyAlignment="1">
      <alignment horizontal="left" wrapText="1"/>
    </xf>
    <xf numFmtId="1" fontId="23" fillId="0" borderId="11" xfId="1" applyNumberFormat="1" applyFont="1" applyBorder="1" applyAlignment="1">
      <alignment horizontal="center" wrapText="1"/>
    </xf>
    <xf numFmtId="1" fontId="21" fillId="0" borderId="11" xfId="1" applyNumberFormat="1" applyFont="1" applyBorder="1" applyAlignment="1">
      <alignment horizontal="center" wrapText="1"/>
    </xf>
    <xf numFmtId="0" fontId="21" fillId="0" borderId="11" xfId="1" applyFont="1" applyBorder="1" applyAlignment="1">
      <alignment horizontal="center" wrapText="1"/>
    </xf>
    <xf numFmtId="0" fontId="24" fillId="0" borderId="0" xfId="0" applyFont="1" applyAlignment="1"/>
    <xf numFmtId="0" fontId="23" fillId="0" borderId="10" xfId="1" applyFont="1" applyBorder="1" applyAlignment="1">
      <alignment horizontal="center" wrapText="1"/>
    </xf>
    <xf numFmtId="0" fontId="23" fillId="0" borderId="10" xfId="1" applyFont="1" applyBorder="1" applyAlignment="1">
      <alignment horizontal="left" wrapText="1"/>
    </xf>
    <xf numFmtId="1" fontId="23" fillId="0" borderId="10" xfId="1" applyNumberFormat="1" applyFont="1" applyBorder="1" applyAlignment="1">
      <alignment horizontal="center" wrapText="1"/>
    </xf>
    <xf numFmtId="0" fontId="21" fillId="0" borderId="10" xfId="1" applyFont="1" applyBorder="1" applyAlignment="1">
      <alignment horizontal="center" wrapText="1"/>
    </xf>
    <xf numFmtId="1" fontId="21" fillId="0" borderId="10" xfId="1" applyNumberFormat="1" applyFont="1" applyBorder="1" applyAlignment="1">
      <alignment horizontal="center" wrapText="1"/>
    </xf>
    <xf numFmtId="1" fontId="21" fillId="0" borderId="16" xfId="1" applyNumberFormat="1" applyFont="1" applyBorder="1" applyAlignment="1">
      <alignment horizontal="center" wrapText="1"/>
    </xf>
    <xf numFmtId="0" fontId="23" fillId="0" borderId="0" xfId="1" applyFont="1" applyBorder="1" applyAlignment="1">
      <alignment horizontal="left" vertical="top" wrapText="1"/>
    </xf>
    <xf numFmtId="0" fontId="23" fillId="0" borderId="0" xfId="1" applyFont="1" applyBorder="1" applyAlignment="1">
      <alignment horizontal="center" vertical="top" wrapText="1"/>
    </xf>
    <xf numFmtId="1" fontId="23" fillId="0" borderId="0" xfId="1" applyNumberFormat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3" fillId="0" borderId="0" xfId="1" applyFont="1" applyBorder="1" applyAlignment="1">
      <alignment horizontal="left" vertical="top"/>
    </xf>
    <xf numFmtId="0" fontId="23" fillId="0" borderId="17" xfId="1" applyFont="1" applyBorder="1" applyAlignment="1">
      <alignment horizontal="left" vertical="top" wrapText="1"/>
    </xf>
    <xf numFmtId="0" fontId="23" fillId="0" borderId="0" xfId="1" applyFont="1" applyAlignment="1"/>
    <xf numFmtId="0" fontId="23" fillId="0" borderId="17" xfId="1" applyFont="1" applyBorder="1"/>
    <xf numFmtId="0" fontId="23" fillId="0" borderId="0" xfId="1" applyFont="1"/>
    <xf numFmtId="0" fontId="23" fillId="0" borderId="0" xfId="1" applyFont="1" applyAlignment="1">
      <alignment horizontal="center"/>
    </xf>
    <xf numFmtId="0" fontId="23" fillId="0" borderId="0" xfId="1" applyFont="1" applyFill="1" applyBorder="1" applyAlignment="1">
      <alignment vertical="top"/>
    </xf>
    <xf numFmtId="0" fontId="21" fillId="0" borderId="0" xfId="1" applyFont="1" applyFill="1" applyBorder="1" applyAlignment="1">
      <alignment vertical="top"/>
    </xf>
    <xf numFmtId="0" fontId="21" fillId="0" borderId="0" xfId="1" applyFont="1" applyFill="1" applyBorder="1" applyAlignment="1">
      <alignment horizontal="center" vertical="top"/>
    </xf>
    <xf numFmtId="0" fontId="23" fillId="0" borderId="17" xfId="1" applyFont="1" applyFill="1" applyBorder="1" applyAlignment="1">
      <alignment vertical="top"/>
    </xf>
    <xf numFmtId="0" fontId="23" fillId="0" borderId="0" xfId="1" applyFont="1" applyFill="1" applyBorder="1" applyAlignment="1">
      <alignment horizontal="center" vertical="top"/>
    </xf>
    <xf numFmtId="0" fontId="21" fillId="0" borderId="17" xfId="1" applyFont="1" applyFill="1" applyBorder="1" applyAlignment="1">
      <alignment vertical="top"/>
    </xf>
    <xf numFmtId="0" fontId="24" fillId="0" borderId="0" xfId="0" applyFont="1" applyAlignment="1">
      <alignment horizontal="center"/>
    </xf>
    <xf numFmtId="0" fontId="23" fillId="0" borderId="0" xfId="1" applyFont="1" applyFill="1" applyBorder="1" applyAlignment="1">
      <alignment horizontal="left" vertical="top" wrapText="1"/>
    </xf>
    <xf numFmtId="0" fontId="23" fillId="0" borderId="0" xfId="1" applyFont="1" applyAlignment="1">
      <alignment horizontal="left" wrapText="1"/>
    </xf>
    <xf numFmtId="0" fontId="23" fillId="0" borderId="0" xfId="1" applyFont="1" applyBorder="1" applyAlignment="1">
      <alignment horizontal="left" wrapText="1"/>
    </xf>
    <xf numFmtId="0" fontId="23" fillId="0" borderId="10" xfId="1" applyFont="1" applyFill="1" applyBorder="1" applyAlignment="1">
      <alignment horizontal="left" wrapText="1"/>
    </xf>
    <xf numFmtId="0" fontId="23" fillId="0" borderId="19" xfId="1" applyFont="1" applyBorder="1" applyAlignment="1">
      <alignment horizontal="left" wrapText="1"/>
    </xf>
    <xf numFmtId="0" fontId="23" fillId="0" borderId="19" xfId="1" applyFont="1" applyBorder="1" applyAlignment="1">
      <alignment horizontal="center" wrapText="1"/>
    </xf>
    <xf numFmtId="1" fontId="23" fillId="0" borderId="19" xfId="1" applyNumberFormat="1" applyFont="1" applyBorder="1" applyAlignment="1">
      <alignment horizontal="center" wrapText="1"/>
    </xf>
    <xf numFmtId="1" fontId="21" fillId="0" borderId="19" xfId="1" applyNumberFormat="1" applyFont="1" applyBorder="1" applyAlignment="1">
      <alignment horizontal="center" wrapText="1"/>
    </xf>
    <xf numFmtId="0" fontId="21" fillId="0" borderId="18" xfId="1" applyFont="1" applyBorder="1" applyAlignment="1">
      <alignment horizontal="center" wrapText="1"/>
    </xf>
    <xf numFmtId="0" fontId="23" fillId="0" borderId="10" xfId="1" applyFont="1" applyBorder="1" applyAlignment="1">
      <alignment horizontal="left" vertical="top" wrapText="1"/>
    </xf>
    <xf numFmtId="0" fontId="23" fillId="0" borderId="10" xfId="1" applyFont="1" applyBorder="1" applyAlignment="1">
      <alignment horizontal="center" vertical="top" wrapText="1"/>
    </xf>
    <xf numFmtId="1" fontId="23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4" fillId="0" borderId="10" xfId="0" applyFont="1" applyBorder="1"/>
    <xf numFmtId="0" fontId="21" fillId="0" borderId="20" xfId="1" applyFont="1" applyBorder="1" applyAlignment="1">
      <alignment horizontal="center" vertical="top" wrapText="1"/>
    </xf>
    <xf numFmtId="164" fontId="23" fillId="0" borderId="0" xfId="1" applyNumberFormat="1" applyFont="1" applyBorder="1" applyAlignment="1">
      <alignment horizontal="center" vertical="top" wrapText="1"/>
    </xf>
    <xf numFmtId="164" fontId="21" fillId="0" borderId="0" xfId="1" applyNumberFormat="1" applyFont="1" applyBorder="1" applyAlignment="1">
      <alignment horizontal="center" vertical="top" wrapText="1"/>
    </xf>
    <xf numFmtId="0" fontId="23" fillId="0" borderId="11" xfId="1" applyFont="1" applyFill="1" applyBorder="1" applyAlignment="1">
      <alignment horizontal="left" wrapText="1"/>
    </xf>
    <xf numFmtId="0" fontId="21" fillId="0" borderId="0" xfId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/>
    </xf>
    <xf numFmtId="0" fontId="21" fillId="0" borderId="0" xfId="1" applyFont="1" applyAlignment="1">
      <alignment horizontal="left"/>
    </xf>
    <xf numFmtId="0" fontId="23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0" zoomScaleNormal="80" workbookViewId="0">
      <selection activeCell="C13" sqref="C13:C35"/>
    </sheetView>
  </sheetViews>
  <sheetFormatPr defaultColWidth="9.1640625" defaultRowHeight="15" x14ac:dyDescent="0.25"/>
  <cols>
    <col min="1" max="1" width="7.1640625" style="6" customWidth="1"/>
    <col min="2" max="2" width="10.83203125" style="6" customWidth="1"/>
    <col min="3" max="3" width="41.5" style="6" bestFit="1" customWidth="1"/>
    <col min="4" max="4" width="16.5" style="5" bestFit="1" customWidth="1"/>
    <col min="5" max="5" width="24.6640625" style="6" customWidth="1"/>
    <col min="6" max="6" width="13.5" style="43" bestFit="1" customWidth="1"/>
    <col min="7" max="7" width="14.33203125" style="6" customWidth="1"/>
    <col min="8" max="8" width="24.83203125" style="6" customWidth="1"/>
    <col min="9" max="9" width="13.83203125" style="6" customWidth="1"/>
    <col min="10" max="10" width="13.83203125" style="6" bestFit="1" customWidth="1"/>
    <col min="11" max="11" width="16" style="6" customWidth="1"/>
    <col min="12" max="16" width="13.83203125" style="6" bestFit="1" customWidth="1"/>
    <col min="17" max="17" width="13" style="6" customWidth="1"/>
    <col min="18" max="18" width="17.1640625" style="6" customWidth="1"/>
    <col min="19" max="19" width="22.1640625" style="6" customWidth="1"/>
    <col min="20" max="20" width="17.33203125" style="6" customWidth="1"/>
    <col min="21" max="16384" width="9.1640625" style="6"/>
  </cols>
  <sheetData>
    <row r="1" spans="1:20" s="5" customFormat="1" x14ac:dyDescent="0.25">
      <c r="A1" s="62" t="s">
        <v>62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64" t="s">
        <v>63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s="7" customFormat="1" x14ac:dyDescent="0.2">
      <c r="A4" s="64" t="s">
        <v>172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s="7" customFormat="1" x14ac:dyDescent="0.25">
      <c r="A5" s="65" t="s">
        <v>64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7" customFormat="1" ht="14.25" x14ac:dyDescent="0.2">
      <c r="A6" s="63" t="s">
        <v>65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7" customFormat="1" ht="14.25" x14ac:dyDescent="0.2">
      <c r="A7" s="63" t="s">
        <v>66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3"/>
      <c r="N7" s="3"/>
      <c r="O7" s="3"/>
      <c r="P7" s="3"/>
      <c r="Q7" s="4"/>
      <c r="R7" s="4"/>
      <c r="S7" s="4"/>
      <c r="T7" s="4"/>
    </row>
    <row r="8" spans="1:20" s="5" customFormat="1" x14ac:dyDescent="0.25">
      <c r="A8" s="66" t="s">
        <v>54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s="5" customFormat="1" x14ac:dyDescent="0.25">
      <c r="A9" s="66" t="s">
        <v>55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 s="5" customFormat="1" x14ac:dyDescent="0.25">
      <c r="A10" s="66" t="s">
        <v>56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 ht="15.75" thickBot="1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57.75" thickBot="1" x14ac:dyDescent="0.3">
      <c r="A12" s="8" t="s">
        <v>0</v>
      </c>
      <c r="B12" s="9" t="s">
        <v>1</v>
      </c>
      <c r="C12" s="10" t="s">
        <v>2</v>
      </c>
      <c r="D12" s="11" t="s">
        <v>15</v>
      </c>
      <c r="E12" s="10" t="s">
        <v>3</v>
      </c>
      <c r="F12" s="12" t="s">
        <v>17</v>
      </c>
      <c r="G12" s="12" t="s">
        <v>18</v>
      </c>
      <c r="H12" s="10" t="s">
        <v>4</v>
      </c>
      <c r="I12" s="13" t="s">
        <v>10</v>
      </c>
      <c r="J12" s="10" t="s">
        <v>11</v>
      </c>
      <c r="K12" s="10" t="s">
        <v>12</v>
      </c>
      <c r="L12" s="12" t="s">
        <v>13</v>
      </c>
      <c r="M12" s="12" t="s">
        <v>20</v>
      </c>
      <c r="N12" s="12" t="s">
        <v>21</v>
      </c>
      <c r="O12" s="12" t="s">
        <v>22</v>
      </c>
      <c r="P12" s="12" t="s">
        <v>23</v>
      </c>
      <c r="Q12" s="10" t="s">
        <v>5</v>
      </c>
      <c r="R12" s="10" t="s">
        <v>6</v>
      </c>
      <c r="S12" s="10" t="s">
        <v>7</v>
      </c>
      <c r="T12" s="8" t="s">
        <v>14</v>
      </c>
    </row>
    <row r="13" spans="1:20" s="19" customFormat="1" ht="30" x14ac:dyDescent="0.25">
      <c r="A13" s="14">
        <v>1</v>
      </c>
      <c r="B13" s="15" t="s">
        <v>24</v>
      </c>
      <c r="C13" s="15"/>
      <c r="D13" s="15" t="s">
        <v>16</v>
      </c>
      <c r="E13" s="15" t="s">
        <v>19</v>
      </c>
      <c r="F13" s="14" t="s">
        <v>47</v>
      </c>
      <c r="G13" s="14">
        <v>4</v>
      </c>
      <c r="H13" s="15" t="s">
        <v>50</v>
      </c>
      <c r="I13" s="14">
        <v>7</v>
      </c>
      <c r="J13" s="14">
        <v>7</v>
      </c>
      <c r="K13" s="14">
        <v>7</v>
      </c>
      <c r="L13" s="16">
        <v>7</v>
      </c>
      <c r="M13" s="16">
        <v>7</v>
      </c>
      <c r="N13" s="16">
        <v>3</v>
      </c>
      <c r="O13" s="16">
        <v>7</v>
      </c>
      <c r="P13" s="16">
        <v>7</v>
      </c>
      <c r="Q13" s="17">
        <f t="shared" ref="Q13:Q35" si="0">SUM(I13:P13)</f>
        <v>52</v>
      </c>
      <c r="R13" s="17">
        <v>56</v>
      </c>
      <c r="S13" s="17">
        <f t="shared" ref="S13:S35" si="1">(Q13/R13)*100</f>
        <v>92.857142857142861</v>
      </c>
      <c r="T13" s="18" t="s">
        <v>67</v>
      </c>
    </row>
    <row r="14" spans="1:20" s="19" customFormat="1" ht="30" x14ac:dyDescent="0.25">
      <c r="A14" s="20">
        <v>2</v>
      </c>
      <c r="B14" s="15" t="s">
        <v>25</v>
      </c>
      <c r="C14" s="21"/>
      <c r="D14" s="15" t="s">
        <v>16</v>
      </c>
      <c r="E14" s="15" t="s">
        <v>19</v>
      </c>
      <c r="F14" s="20" t="s">
        <v>48</v>
      </c>
      <c r="G14" s="14">
        <v>4</v>
      </c>
      <c r="H14" s="21" t="s">
        <v>52</v>
      </c>
      <c r="I14" s="20">
        <v>7</v>
      </c>
      <c r="J14" s="20">
        <v>7</v>
      </c>
      <c r="K14" s="20">
        <v>7</v>
      </c>
      <c r="L14" s="22">
        <v>7</v>
      </c>
      <c r="M14" s="22">
        <v>7</v>
      </c>
      <c r="N14" s="22">
        <v>7</v>
      </c>
      <c r="O14" s="22">
        <v>7</v>
      </c>
      <c r="P14" s="22">
        <v>2</v>
      </c>
      <c r="Q14" s="17">
        <f t="shared" si="0"/>
        <v>51</v>
      </c>
      <c r="R14" s="17">
        <v>56</v>
      </c>
      <c r="S14" s="17">
        <f t="shared" si="1"/>
        <v>91.071428571428569</v>
      </c>
      <c r="T14" s="23" t="s">
        <v>68</v>
      </c>
    </row>
    <row r="15" spans="1:20" s="19" customFormat="1" ht="30" x14ac:dyDescent="0.25">
      <c r="A15" s="20">
        <v>3</v>
      </c>
      <c r="B15" s="15" t="s">
        <v>26</v>
      </c>
      <c r="C15" s="21"/>
      <c r="D15" s="15" t="s">
        <v>16</v>
      </c>
      <c r="E15" s="15" t="s">
        <v>19</v>
      </c>
      <c r="F15" s="20" t="s">
        <v>48</v>
      </c>
      <c r="G15" s="14">
        <v>4</v>
      </c>
      <c r="H15" s="21" t="s">
        <v>52</v>
      </c>
      <c r="I15" s="20">
        <v>7</v>
      </c>
      <c r="J15" s="20">
        <v>7</v>
      </c>
      <c r="K15" s="20">
        <v>7</v>
      </c>
      <c r="L15" s="22">
        <v>7</v>
      </c>
      <c r="M15" s="22">
        <v>0</v>
      </c>
      <c r="N15" s="22">
        <v>7</v>
      </c>
      <c r="O15" s="22">
        <v>7</v>
      </c>
      <c r="P15" s="22">
        <v>7</v>
      </c>
      <c r="Q15" s="17">
        <f t="shared" si="0"/>
        <v>49</v>
      </c>
      <c r="R15" s="17">
        <v>56</v>
      </c>
      <c r="S15" s="17">
        <f t="shared" si="1"/>
        <v>87.5</v>
      </c>
      <c r="T15" s="23" t="s">
        <v>68</v>
      </c>
    </row>
    <row r="16" spans="1:20" s="19" customFormat="1" ht="30" x14ac:dyDescent="0.25">
      <c r="A16" s="20">
        <v>4</v>
      </c>
      <c r="B16" s="15" t="s">
        <v>27</v>
      </c>
      <c r="C16" s="21"/>
      <c r="D16" s="15" t="s">
        <v>16</v>
      </c>
      <c r="E16" s="15" t="s">
        <v>19</v>
      </c>
      <c r="F16" s="20" t="s">
        <v>48</v>
      </c>
      <c r="G16" s="14">
        <v>4</v>
      </c>
      <c r="H16" s="21" t="s">
        <v>52</v>
      </c>
      <c r="I16" s="20">
        <v>7</v>
      </c>
      <c r="J16" s="20">
        <v>7</v>
      </c>
      <c r="K16" s="20">
        <v>4</v>
      </c>
      <c r="L16" s="22">
        <v>7</v>
      </c>
      <c r="M16" s="22">
        <v>7</v>
      </c>
      <c r="N16" s="22">
        <v>0</v>
      </c>
      <c r="O16" s="22">
        <v>7</v>
      </c>
      <c r="P16" s="22">
        <v>7</v>
      </c>
      <c r="Q16" s="17">
        <f t="shared" si="0"/>
        <v>46</v>
      </c>
      <c r="R16" s="17">
        <v>56</v>
      </c>
      <c r="S16" s="17">
        <f t="shared" si="1"/>
        <v>82.142857142857139</v>
      </c>
      <c r="T16" s="23" t="s">
        <v>68</v>
      </c>
    </row>
    <row r="17" spans="1:20" s="19" customFormat="1" ht="30" x14ac:dyDescent="0.25">
      <c r="A17" s="20">
        <v>5</v>
      </c>
      <c r="B17" s="15" t="s">
        <v>28</v>
      </c>
      <c r="C17" s="21"/>
      <c r="D17" s="15" t="s">
        <v>16</v>
      </c>
      <c r="E17" s="15" t="s">
        <v>19</v>
      </c>
      <c r="F17" s="20" t="s">
        <v>48</v>
      </c>
      <c r="G17" s="14">
        <v>4</v>
      </c>
      <c r="H17" s="21" t="s">
        <v>52</v>
      </c>
      <c r="I17" s="20">
        <v>7</v>
      </c>
      <c r="J17" s="20">
        <v>7</v>
      </c>
      <c r="K17" s="20">
        <v>7</v>
      </c>
      <c r="L17" s="22">
        <v>7</v>
      </c>
      <c r="M17" s="22">
        <v>0</v>
      </c>
      <c r="N17" s="22">
        <v>7</v>
      </c>
      <c r="O17" s="22">
        <v>7</v>
      </c>
      <c r="P17" s="22">
        <v>2</v>
      </c>
      <c r="Q17" s="24">
        <f t="shared" si="0"/>
        <v>44</v>
      </c>
      <c r="R17" s="17">
        <v>56</v>
      </c>
      <c r="S17" s="17">
        <f t="shared" si="1"/>
        <v>78.571428571428569</v>
      </c>
      <c r="T17" s="23" t="s">
        <v>68</v>
      </c>
    </row>
    <row r="18" spans="1:20" s="19" customFormat="1" ht="30" x14ac:dyDescent="0.25">
      <c r="A18" s="20">
        <v>6</v>
      </c>
      <c r="B18" s="15" t="s">
        <v>29</v>
      </c>
      <c r="C18" s="21"/>
      <c r="D18" s="15" t="s">
        <v>16</v>
      </c>
      <c r="E18" s="15" t="s">
        <v>19</v>
      </c>
      <c r="F18" s="20" t="s">
        <v>47</v>
      </c>
      <c r="G18" s="14">
        <v>4</v>
      </c>
      <c r="H18" s="21" t="s">
        <v>50</v>
      </c>
      <c r="I18" s="20">
        <v>7</v>
      </c>
      <c r="J18" s="20">
        <v>7</v>
      </c>
      <c r="K18" s="20">
        <v>7</v>
      </c>
      <c r="L18" s="22">
        <v>7</v>
      </c>
      <c r="M18" s="20">
        <v>7</v>
      </c>
      <c r="N18" s="20">
        <v>0</v>
      </c>
      <c r="O18" s="20">
        <v>0</v>
      </c>
      <c r="P18" s="20">
        <v>7</v>
      </c>
      <c r="Q18" s="24">
        <f t="shared" si="0"/>
        <v>42</v>
      </c>
      <c r="R18" s="17">
        <v>56</v>
      </c>
      <c r="S18" s="17">
        <f t="shared" si="1"/>
        <v>75</v>
      </c>
      <c r="T18" s="23" t="s">
        <v>68</v>
      </c>
    </row>
    <row r="19" spans="1:20" s="19" customFormat="1" ht="30" x14ac:dyDescent="0.25">
      <c r="A19" s="20">
        <v>7</v>
      </c>
      <c r="B19" s="15" t="s">
        <v>30</v>
      </c>
      <c r="C19" s="21"/>
      <c r="D19" s="15" t="s">
        <v>16</v>
      </c>
      <c r="E19" s="15" t="s">
        <v>19</v>
      </c>
      <c r="F19" s="20" t="s">
        <v>48</v>
      </c>
      <c r="G19" s="14">
        <v>4</v>
      </c>
      <c r="H19" s="21" t="s">
        <v>52</v>
      </c>
      <c r="I19" s="20">
        <v>7</v>
      </c>
      <c r="J19" s="20">
        <v>7</v>
      </c>
      <c r="K19" s="20">
        <v>7</v>
      </c>
      <c r="L19" s="22">
        <v>7</v>
      </c>
      <c r="M19" s="20">
        <v>7</v>
      </c>
      <c r="N19" s="20">
        <v>0</v>
      </c>
      <c r="O19" s="20">
        <v>0</v>
      </c>
      <c r="P19" s="22">
        <v>2</v>
      </c>
      <c r="Q19" s="24">
        <f t="shared" si="0"/>
        <v>37</v>
      </c>
      <c r="R19" s="17">
        <v>56</v>
      </c>
      <c r="S19" s="17">
        <f t="shared" si="1"/>
        <v>66.071428571428569</v>
      </c>
      <c r="T19" s="23" t="s">
        <v>68</v>
      </c>
    </row>
    <row r="20" spans="1:20" s="19" customFormat="1" ht="30" x14ac:dyDescent="0.25">
      <c r="A20" s="20">
        <v>8</v>
      </c>
      <c r="B20" s="15" t="s">
        <v>31</v>
      </c>
      <c r="C20" s="21"/>
      <c r="D20" s="15" t="s">
        <v>16</v>
      </c>
      <c r="E20" s="15" t="s">
        <v>19</v>
      </c>
      <c r="F20" s="20" t="s">
        <v>48</v>
      </c>
      <c r="G20" s="14">
        <v>4</v>
      </c>
      <c r="H20" s="21" t="s">
        <v>52</v>
      </c>
      <c r="I20" s="20">
        <v>7</v>
      </c>
      <c r="J20" s="20">
        <v>7</v>
      </c>
      <c r="K20" s="20">
        <v>0</v>
      </c>
      <c r="L20" s="22">
        <v>7</v>
      </c>
      <c r="M20" s="22">
        <v>0</v>
      </c>
      <c r="N20" s="22">
        <v>7</v>
      </c>
      <c r="O20" s="22">
        <v>0</v>
      </c>
      <c r="P20" s="22">
        <v>7</v>
      </c>
      <c r="Q20" s="24">
        <f t="shared" si="0"/>
        <v>35</v>
      </c>
      <c r="R20" s="17">
        <v>56</v>
      </c>
      <c r="S20" s="17">
        <f t="shared" si="1"/>
        <v>62.5</v>
      </c>
      <c r="T20" s="23" t="s">
        <v>68</v>
      </c>
    </row>
    <row r="21" spans="1:20" s="19" customFormat="1" ht="30" x14ac:dyDescent="0.25">
      <c r="A21" s="20">
        <v>9</v>
      </c>
      <c r="B21" s="15" t="s">
        <v>32</v>
      </c>
      <c r="C21" s="21"/>
      <c r="D21" s="15" t="s">
        <v>16</v>
      </c>
      <c r="E21" s="15" t="s">
        <v>19</v>
      </c>
      <c r="F21" s="20" t="s">
        <v>47</v>
      </c>
      <c r="G21" s="14">
        <v>4</v>
      </c>
      <c r="H21" s="21" t="s">
        <v>50</v>
      </c>
      <c r="I21" s="20">
        <v>7</v>
      </c>
      <c r="J21" s="20">
        <v>7</v>
      </c>
      <c r="K21" s="20">
        <v>7</v>
      </c>
      <c r="L21" s="22">
        <v>7</v>
      </c>
      <c r="M21" s="22">
        <v>0</v>
      </c>
      <c r="N21" s="22">
        <v>0</v>
      </c>
      <c r="O21" s="22">
        <v>0</v>
      </c>
      <c r="P21" s="22">
        <v>7</v>
      </c>
      <c r="Q21" s="24">
        <f t="shared" si="0"/>
        <v>35</v>
      </c>
      <c r="R21" s="17">
        <v>56</v>
      </c>
      <c r="S21" s="17">
        <f t="shared" si="1"/>
        <v>62.5</v>
      </c>
      <c r="T21" s="23" t="s">
        <v>68</v>
      </c>
    </row>
    <row r="22" spans="1:20" s="19" customFormat="1" ht="30" x14ac:dyDescent="0.25">
      <c r="A22" s="20">
        <v>10</v>
      </c>
      <c r="B22" s="15" t="s">
        <v>33</v>
      </c>
      <c r="C22" s="21"/>
      <c r="D22" s="15" t="s">
        <v>16</v>
      </c>
      <c r="E22" s="15" t="s">
        <v>19</v>
      </c>
      <c r="F22" s="20" t="s">
        <v>48</v>
      </c>
      <c r="G22" s="14">
        <v>4</v>
      </c>
      <c r="H22" s="21" t="s">
        <v>52</v>
      </c>
      <c r="I22" s="20">
        <v>7</v>
      </c>
      <c r="J22" s="20">
        <v>7</v>
      </c>
      <c r="K22" s="20">
        <v>7</v>
      </c>
      <c r="L22" s="22">
        <v>7</v>
      </c>
      <c r="M22" s="22">
        <v>0</v>
      </c>
      <c r="N22" s="22">
        <v>0</v>
      </c>
      <c r="O22" s="22">
        <v>7</v>
      </c>
      <c r="P22" s="22">
        <v>0</v>
      </c>
      <c r="Q22" s="24">
        <f t="shared" si="0"/>
        <v>35</v>
      </c>
      <c r="R22" s="17">
        <v>56</v>
      </c>
      <c r="S22" s="17">
        <f t="shared" si="1"/>
        <v>62.5</v>
      </c>
      <c r="T22" s="23" t="s">
        <v>68</v>
      </c>
    </row>
    <row r="23" spans="1:20" s="19" customFormat="1" ht="30" x14ac:dyDescent="0.25">
      <c r="A23" s="20">
        <v>11</v>
      </c>
      <c r="B23" s="15" t="s">
        <v>34</v>
      </c>
      <c r="C23" s="21"/>
      <c r="D23" s="15" t="s">
        <v>16</v>
      </c>
      <c r="E23" s="15" t="s">
        <v>19</v>
      </c>
      <c r="F23" s="20" t="s">
        <v>48</v>
      </c>
      <c r="G23" s="14">
        <v>4</v>
      </c>
      <c r="H23" s="21" t="s">
        <v>52</v>
      </c>
      <c r="I23" s="20">
        <v>7</v>
      </c>
      <c r="J23" s="20">
        <v>7</v>
      </c>
      <c r="K23" s="20">
        <v>0</v>
      </c>
      <c r="L23" s="22">
        <v>7</v>
      </c>
      <c r="M23" s="22">
        <v>7</v>
      </c>
      <c r="N23" s="22">
        <v>0</v>
      </c>
      <c r="O23" s="22">
        <v>0</v>
      </c>
      <c r="P23" s="22">
        <v>7</v>
      </c>
      <c r="Q23" s="24">
        <f t="shared" si="0"/>
        <v>35</v>
      </c>
      <c r="R23" s="17">
        <v>56</v>
      </c>
      <c r="S23" s="17">
        <f t="shared" si="1"/>
        <v>62.5</v>
      </c>
      <c r="T23" s="23" t="s">
        <v>68</v>
      </c>
    </row>
    <row r="24" spans="1:20" s="19" customFormat="1" ht="30" x14ac:dyDescent="0.25">
      <c r="A24" s="20">
        <v>12</v>
      </c>
      <c r="B24" s="15" t="s">
        <v>35</v>
      </c>
      <c r="C24" s="21"/>
      <c r="D24" s="15" t="s">
        <v>16</v>
      </c>
      <c r="E24" s="15" t="s">
        <v>19</v>
      </c>
      <c r="F24" s="20" t="s">
        <v>48</v>
      </c>
      <c r="G24" s="14">
        <v>4</v>
      </c>
      <c r="H24" s="21" t="s">
        <v>52</v>
      </c>
      <c r="I24" s="20">
        <v>7</v>
      </c>
      <c r="J24" s="20">
        <v>7</v>
      </c>
      <c r="K24" s="20">
        <v>7</v>
      </c>
      <c r="L24" s="22">
        <v>7</v>
      </c>
      <c r="M24" s="22">
        <v>0</v>
      </c>
      <c r="N24" s="22">
        <v>0</v>
      </c>
      <c r="O24" s="22">
        <v>7</v>
      </c>
      <c r="P24" s="22">
        <v>0</v>
      </c>
      <c r="Q24" s="24">
        <f t="shared" si="0"/>
        <v>35</v>
      </c>
      <c r="R24" s="17">
        <v>56</v>
      </c>
      <c r="S24" s="17">
        <f t="shared" si="1"/>
        <v>62.5</v>
      </c>
      <c r="T24" s="23" t="s">
        <v>68</v>
      </c>
    </row>
    <row r="25" spans="1:20" s="19" customFormat="1" ht="30" x14ac:dyDescent="0.25">
      <c r="A25" s="20">
        <v>13</v>
      </c>
      <c r="B25" s="15" t="s">
        <v>36</v>
      </c>
      <c r="C25" s="21"/>
      <c r="D25" s="15" t="s">
        <v>16</v>
      </c>
      <c r="E25" s="15" t="s">
        <v>19</v>
      </c>
      <c r="F25" s="20" t="s">
        <v>48</v>
      </c>
      <c r="G25" s="14">
        <v>4</v>
      </c>
      <c r="H25" s="21" t="s">
        <v>52</v>
      </c>
      <c r="I25" s="20">
        <v>7</v>
      </c>
      <c r="J25" s="20">
        <v>0</v>
      </c>
      <c r="K25" s="20">
        <v>4</v>
      </c>
      <c r="L25" s="22">
        <v>7</v>
      </c>
      <c r="M25" s="22">
        <v>0</v>
      </c>
      <c r="N25" s="22">
        <v>0</v>
      </c>
      <c r="O25" s="22">
        <v>7</v>
      </c>
      <c r="P25" s="22">
        <v>7</v>
      </c>
      <c r="Q25" s="24">
        <f t="shared" si="0"/>
        <v>32</v>
      </c>
      <c r="R25" s="17">
        <v>56</v>
      </c>
      <c r="S25" s="17">
        <f t="shared" si="1"/>
        <v>57.142857142857139</v>
      </c>
      <c r="T25" s="23" t="s">
        <v>68</v>
      </c>
    </row>
    <row r="26" spans="1:20" s="19" customFormat="1" ht="30" x14ac:dyDescent="0.25">
      <c r="A26" s="20">
        <v>14</v>
      </c>
      <c r="B26" s="15" t="s">
        <v>37</v>
      </c>
      <c r="C26" s="21"/>
      <c r="D26" s="15" t="s">
        <v>16</v>
      </c>
      <c r="E26" s="15" t="s">
        <v>19</v>
      </c>
      <c r="F26" s="20" t="s">
        <v>49</v>
      </c>
      <c r="G26" s="14">
        <v>4</v>
      </c>
      <c r="H26" s="21" t="s">
        <v>51</v>
      </c>
      <c r="I26" s="20">
        <v>7</v>
      </c>
      <c r="J26" s="20">
        <v>7</v>
      </c>
      <c r="K26" s="20">
        <v>7</v>
      </c>
      <c r="L26" s="22">
        <v>0</v>
      </c>
      <c r="M26" s="22">
        <v>7</v>
      </c>
      <c r="N26" s="22">
        <v>0</v>
      </c>
      <c r="O26" s="22">
        <v>0</v>
      </c>
      <c r="P26" s="22">
        <v>2</v>
      </c>
      <c r="Q26" s="24">
        <f t="shared" si="0"/>
        <v>30</v>
      </c>
      <c r="R26" s="17">
        <v>56</v>
      </c>
      <c r="S26" s="17">
        <f t="shared" si="1"/>
        <v>53.571428571428569</v>
      </c>
      <c r="T26" s="23" t="s">
        <v>68</v>
      </c>
    </row>
    <row r="27" spans="1:20" s="19" customFormat="1" ht="30" x14ac:dyDescent="0.25">
      <c r="A27" s="20">
        <v>15</v>
      </c>
      <c r="B27" s="15" t="s">
        <v>38</v>
      </c>
      <c r="C27" s="21"/>
      <c r="D27" s="15" t="s">
        <v>16</v>
      </c>
      <c r="E27" s="15" t="s">
        <v>19</v>
      </c>
      <c r="F27" s="20" t="s">
        <v>48</v>
      </c>
      <c r="G27" s="14">
        <v>4</v>
      </c>
      <c r="H27" s="21" t="s">
        <v>52</v>
      </c>
      <c r="I27" s="20">
        <v>7</v>
      </c>
      <c r="J27" s="20">
        <v>7</v>
      </c>
      <c r="K27" s="20">
        <v>0</v>
      </c>
      <c r="L27" s="22">
        <v>7</v>
      </c>
      <c r="M27" s="22">
        <v>0</v>
      </c>
      <c r="N27" s="22">
        <v>0</v>
      </c>
      <c r="O27" s="22">
        <v>0</v>
      </c>
      <c r="P27" s="22">
        <v>7</v>
      </c>
      <c r="Q27" s="24">
        <f t="shared" si="0"/>
        <v>28</v>
      </c>
      <c r="R27" s="17">
        <v>56</v>
      </c>
      <c r="S27" s="17">
        <f t="shared" si="1"/>
        <v>50</v>
      </c>
      <c r="T27" s="23" t="s">
        <v>68</v>
      </c>
    </row>
    <row r="28" spans="1:20" s="19" customFormat="1" ht="30" x14ac:dyDescent="0.25">
      <c r="A28" s="20">
        <v>16</v>
      </c>
      <c r="B28" s="15" t="s">
        <v>39</v>
      </c>
      <c r="C28" s="21"/>
      <c r="D28" s="21" t="s">
        <v>16</v>
      </c>
      <c r="E28" s="21" t="s">
        <v>19</v>
      </c>
      <c r="F28" s="20" t="s">
        <v>48</v>
      </c>
      <c r="G28" s="20">
        <v>4</v>
      </c>
      <c r="H28" s="21" t="s">
        <v>52</v>
      </c>
      <c r="I28" s="20">
        <v>7</v>
      </c>
      <c r="J28" s="20">
        <v>0</v>
      </c>
      <c r="K28" s="20">
        <v>7</v>
      </c>
      <c r="L28" s="22">
        <v>0</v>
      </c>
      <c r="M28" s="22">
        <v>7</v>
      </c>
      <c r="N28" s="22">
        <v>3</v>
      </c>
      <c r="O28" s="22">
        <v>0</v>
      </c>
      <c r="P28" s="22">
        <v>2</v>
      </c>
      <c r="Q28" s="25">
        <f t="shared" si="0"/>
        <v>26</v>
      </c>
      <c r="R28" s="17">
        <v>56</v>
      </c>
      <c r="S28" s="17">
        <f t="shared" si="1"/>
        <v>46.428571428571431</v>
      </c>
      <c r="T28" s="23" t="s">
        <v>69</v>
      </c>
    </row>
    <row r="29" spans="1:20" s="19" customFormat="1" ht="30" x14ac:dyDescent="0.25">
      <c r="A29" s="20">
        <v>17</v>
      </c>
      <c r="B29" s="15" t="s">
        <v>40</v>
      </c>
      <c r="C29" s="21"/>
      <c r="D29" s="21" t="s">
        <v>16</v>
      </c>
      <c r="E29" s="21" t="s">
        <v>19</v>
      </c>
      <c r="F29" s="20" t="s">
        <v>48</v>
      </c>
      <c r="G29" s="20">
        <v>4</v>
      </c>
      <c r="H29" s="21" t="s">
        <v>52</v>
      </c>
      <c r="I29" s="20">
        <v>7</v>
      </c>
      <c r="J29" s="20">
        <v>7</v>
      </c>
      <c r="K29" s="20">
        <v>3</v>
      </c>
      <c r="L29" s="22">
        <v>0</v>
      </c>
      <c r="M29" s="22">
        <v>7</v>
      </c>
      <c r="N29" s="22">
        <v>0</v>
      </c>
      <c r="O29" s="22">
        <v>0</v>
      </c>
      <c r="P29" s="22">
        <v>2</v>
      </c>
      <c r="Q29" s="25">
        <f t="shared" si="0"/>
        <v>26</v>
      </c>
      <c r="R29" s="17">
        <v>56</v>
      </c>
      <c r="S29" s="17">
        <f t="shared" si="1"/>
        <v>46.428571428571431</v>
      </c>
      <c r="T29" s="23" t="s">
        <v>69</v>
      </c>
    </row>
    <row r="30" spans="1:20" s="19" customFormat="1" ht="30" x14ac:dyDescent="0.25">
      <c r="A30" s="20">
        <v>18</v>
      </c>
      <c r="B30" s="15" t="s">
        <v>41</v>
      </c>
      <c r="C30" s="21"/>
      <c r="D30" s="21" t="s">
        <v>16</v>
      </c>
      <c r="E30" s="21" t="s">
        <v>19</v>
      </c>
      <c r="F30" s="20" t="s">
        <v>48</v>
      </c>
      <c r="G30" s="20">
        <v>4</v>
      </c>
      <c r="H30" s="21" t="s">
        <v>52</v>
      </c>
      <c r="I30" s="20">
        <v>7</v>
      </c>
      <c r="J30" s="20">
        <v>7</v>
      </c>
      <c r="K30" s="20">
        <v>0</v>
      </c>
      <c r="L30" s="22">
        <v>0</v>
      </c>
      <c r="M30" s="22">
        <v>0</v>
      </c>
      <c r="N30" s="22">
        <v>3</v>
      </c>
      <c r="O30" s="22">
        <v>0</v>
      </c>
      <c r="P30" s="22">
        <v>7</v>
      </c>
      <c r="Q30" s="24">
        <f t="shared" si="0"/>
        <v>24</v>
      </c>
      <c r="R30" s="17">
        <v>56</v>
      </c>
      <c r="S30" s="17">
        <f t="shared" si="1"/>
        <v>42.857142857142854</v>
      </c>
      <c r="T30" s="23" t="s">
        <v>69</v>
      </c>
    </row>
    <row r="31" spans="1:20" s="19" customFormat="1" ht="30" x14ac:dyDescent="0.25">
      <c r="A31" s="20">
        <v>19</v>
      </c>
      <c r="B31" s="15" t="s">
        <v>42</v>
      </c>
      <c r="C31" s="21"/>
      <c r="D31" s="21" t="s">
        <v>16</v>
      </c>
      <c r="E31" s="21" t="s">
        <v>19</v>
      </c>
      <c r="F31" s="20" t="s">
        <v>49</v>
      </c>
      <c r="G31" s="20">
        <v>4</v>
      </c>
      <c r="H31" s="21" t="s">
        <v>51</v>
      </c>
      <c r="I31" s="20">
        <v>7</v>
      </c>
      <c r="J31" s="20">
        <v>7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2">
        <v>7</v>
      </c>
      <c r="Q31" s="24">
        <f t="shared" si="0"/>
        <v>21</v>
      </c>
      <c r="R31" s="17">
        <v>57</v>
      </c>
      <c r="S31" s="17">
        <f t="shared" si="1"/>
        <v>36.84210526315789</v>
      </c>
      <c r="T31" s="23" t="s">
        <v>69</v>
      </c>
    </row>
    <row r="32" spans="1:20" s="19" customFormat="1" ht="30" x14ac:dyDescent="0.25">
      <c r="A32" s="20">
        <v>20</v>
      </c>
      <c r="B32" s="15" t="s">
        <v>43</v>
      </c>
      <c r="C32" s="21"/>
      <c r="D32" s="21" t="s">
        <v>16</v>
      </c>
      <c r="E32" s="21" t="s">
        <v>19</v>
      </c>
      <c r="F32" s="20" t="s">
        <v>47</v>
      </c>
      <c r="G32" s="20">
        <v>4</v>
      </c>
      <c r="H32" s="21" t="s">
        <v>50</v>
      </c>
      <c r="I32" s="20">
        <v>7</v>
      </c>
      <c r="J32" s="20">
        <v>7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2">
        <v>7</v>
      </c>
      <c r="Q32" s="24">
        <f t="shared" si="0"/>
        <v>21</v>
      </c>
      <c r="R32" s="17">
        <v>58</v>
      </c>
      <c r="S32" s="17">
        <f t="shared" si="1"/>
        <v>36.206896551724135</v>
      </c>
      <c r="T32" s="23" t="s">
        <v>69</v>
      </c>
    </row>
    <row r="33" spans="1:20" s="19" customFormat="1" ht="30" x14ac:dyDescent="0.25">
      <c r="A33" s="20">
        <v>21</v>
      </c>
      <c r="B33" s="15" t="s">
        <v>44</v>
      </c>
      <c r="C33" s="21"/>
      <c r="D33" s="21" t="s">
        <v>16</v>
      </c>
      <c r="E33" s="21" t="s">
        <v>19</v>
      </c>
      <c r="F33" s="20" t="s">
        <v>49</v>
      </c>
      <c r="G33" s="20">
        <v>4</v>
      </c>
      <c r="H33" s="21" t="s">
        <v>51</v>
      </c>
      <c r="I33" s="20">
        <v>7</v>
      </c>
      <c r="J33" s="20">
        <v>0</v>
      </c>
      <c r="K33" s="20">
        <v>4</v>
      </c>
      <c r="L33" s="22">
        <v>0</v>
      </c>
      <c r="M33" s="22">
        <v>7</v>
      </c>
      <c r="N33" s="22">
        <v>0</v>
      </c>
      <c r="O33" s="22">
        <v>0</v>
      </c>
      <c r="P33" s="22">
        <v>0</v>
      </c>
      <c r="Q33" s="24">
        <f t="shared" si="0"/>
        <v>18</v>
      </c>
      <c r="R33" s="17">
        <v>59</v>
      </c>
      <c r="S33" s="17">
        <f t="shared" si="1"/>
        <v>30.508474576271187</v>
      </c>
      <c r="T33" s="23" t="s">
        <v>69</v>
      </c>
    </row>
    <row r="34" spans="1:20" s="19" customFormat="1" ht="30" x14ac:dyDescent="0.25">
      <c r="A34" s="20">
        <v>22</v>
      </c>
      <c r="B34" s="15" t="s">
        <v>45</v>
      </c>
      <c r="C34" s="21"/>
      <c r="D34" s="21" t="s">
        <v>16</v>
      </c>
      <c r="E34" s="21" t="s">
        <v>19</v>
      </c>
      <c r="F34" s="20" t="s">
        <v>49</v>
      </c>
      <c r="G34" s="20">
        <v>4</v>
      </c>
      <c r="H34" s="21" t="s">
        <v>51</v>
      </c>
      <c r="I34" s="20">
        <v>0</v>
      </c>
      <c r="J34" s="20">
        <v>7</v>
      </c>
      <c r="K34" s="20">
        <v>3</v>
      </c>
      <c r="L34" s="22">
        <v>7</v>
      </c>
      <c r="M34" s="22">
        <v>0</v>
      </c>
      <c r="N34" s="22">
        <v>0</v>
      </c>
      <c r="O34" s="22">
        <v>0</v>
      </c>
      <c r="P34" s="22">
        <v>0</v>
      </c>
      <c r="Q34" s="24">
        <f t="shared" si="0"/>
        <v>17</v>
      </c>
      <c r="R34" s="17">
        <v>60</v>
      </c>
      <c r="S34" s="17">
        <f t="shared" si="1"/>
        <v>28.333333333333332</v>
      </c>
      <c r="T34" s="23" t="s">
        <v>69</v>
      </c>
    </row>
    <row r="35" spans="1:20" s="19" customFormat="1" ht="30" x14ac:dyDescent="0.25">
      <c r="A35" s="20">
        <v>23</v>
      </c>
      <c r="B35" s="15" t="s">
        <v>46</v>
      </c>
      <c r="C35" s="21"/>
      <c r="D35" s="21" t="s">
        <v>16</v>
      </c>
      <c r="E35" s="21" t="s">
        <v>19</v>
      </c>
      <c r="F35" s="20" t="s">
        <v>47</v>
      </c>
      <c r="G35" s="20">
        <v>4</v>
      </c>
      <c r="H35" s="21" t="s">
        <v>50</v>
      </c>
      <c r="I35" s="20">
        <v>0</v>
      </c>
      <c r="J35" s="20">
        <v>0</v>
      </c>
      <c r="K35" s="20">
        <v>0</v>
      </c>
      <c r="L35" s="22">
        <v>0</v>
      </c>
      <c r="M35" s="22">
        <v>7</v>
      </c>
      <c r="N35" s="22">
        <v>3</v>
      </c>
      <c r="O35" s="22">
        <v>0</v>
      </c>
      <c r="P35" s="22">
        <v>7</v>
      </c>
      <c r="Q35" s="24">
        <f t="shared" si="0"/>
        <v>17</v>
      </c>
      <c r="R35" s="17">
        <v>61</v>
      </c>
      <c r="S35" s="17">
        <f t="shared" si="1"/>
        <v>27.868852459016392</v>
      </c>
      <c r="T35" s="23" t="s">
        <v>69</v>
      </c>
    </row>
    <row r="36" spans="1:20" x14ac:dyDescent="0.25">
      <c r="A36" s="26"/>
      <c r="B36" s="26"/>
      <c r="C36" s="26"/>
      <c r="D36" s="26"/>
      <c r="E36" s="26"/>
      <c r="F36" s="27"/>
      <c r="G36" s="26"/>
      <c r="H36" s="26"/>
      <c r="I36" s="27"/>
      <c r="J36" s="27"/>
      <c r="K36" s="27"/>
      <c r="L36" s="28"/>
      <c r="M36" s="28"/>
      <c r="N36" s="28"/>
      <c r="O36" s="28"/>
      <c r="P36" s="28"/>
      <c r="Q36" s="29"/>
      <c r="R36" s="29"/>
      <c r="S36" s="29"/>
      <c r="T36" s="30"/>
    </row>
    <row r="37" spans="1:20" x14ac:dyDescent="0.25">
      <c r="A37" s="26"/>
      <c r="B37" s="31" t="s">
        <v>8</v>
      </c>
      <c r="C37" s="26"/>
      <c r="D37" s="32"/>
      <c r="E37" s="26" t="s">
        <v>57</v>
      </c>
      <c r="F37" s="27"/>
      <c r="G37" s="26"/>
      <c r="H37" s="26"/>
      <c r="I37" s="27"/>
      <c r="J37" s="27"/>
      <c r="K37" s="27"/>
      <c r="L37" s="28"/>
      <c r="M37" s="28"/>
      <c r="N37" s="28"/>
      <c r="O37" s="28"/>
      <c r="P37" s="28"/>
      <c r="Q37" s="59"/>
      <c r="R37" s="28"/>
      <c r="S37" s="28"/>
      <c r="T37" s="27"/>
    </row>
    <row r="38" spans="1:20" x14ac:dyDescent="0.25">
      <c r="A38" s="26"/>
      <c r="B38" s="31"/>
      <c r="C38" s="26"/>
      <c r="D38" s="26"/>
      <c r="E38" s="26"/>
      <c r="F38" s="27"/>
      <c r="G38" s="26"/>
      <c r="H38" s="26"/>
      <c r="I38" s="27"/>
      <c r="J38" s="27"/>
      <c r="K38" s="27"/>
      <c r="L38" s="28"/>
      <c r="M38" s="28"/>
      <c r="N38" s="28"/>
      <c r="O38" s="28"/>
      <c r="P38" s="28"/>
      <c r="Q38" s="28"/>
      <c r="R38" s="28"/>
      <c r="S38" s="28"/>
      <c r="T38" s="27"/>
    </row>
    <row r="39" spans="1:20" x14ac:dyDescent="0.25">
      <c r="B39" s="33" t="s">
        <v>9</v>
      </c>
      <c r="C39" s="33"/>
      <c r="D39" s="34"/>
      <c r="E39" s="35" t="s">
        <v>58</v>
      </c>
      <c r="F39" s="36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  <row r="40" spans="1:20" x14ac:dyDescent="0.25">
      <c r="B40" s="37"/>
      <c r="C40" s="38"/>
      <c r="D40" s="38"/>
      <c r="E40" s="38"/>
      <c r="F40" s="39"/>
      <c r="G40" s="38"/>
      <c r="H40" s="26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spans="1:20" x14ac:dyDescent="0.25">
      <c r="B41" s="37"/>
      <c r="C41" s="37"/>
      <c r="D41" s="40"/>
      <c r="E41" s="37" t="s">
        <v>59</v>
      </c>
      <c r="F41" s="41"/>
      <c r="G41" s="37"/>
      <c r="H41" s="26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20" x14ac:dyDescent="0.25">
      <c r="B42" s="37"/>
      <c r="C42" s="38"/>
      <c r="D42" s="38"/>
      <c r="E42" s="38"/>
      <c r="F42" s="39"/>
      <c r="G42" s="38"/>
      <c r="H42" s="26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</row>
    <row r="43" spans="1:20" x14ac:dyDescent="0.25">
      <c r="B43" s="37"/>
      <c r="C43" s="38"/>
      <c r="D43" s="42"/>
      <c r="E43" s="37" t="s">
        <v>60</v>
      </c>
      <c r="F43" s="39"/>
      <c r="G43" s="38"/>
      <c r="H43" s="26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1:20" x14ac:dyDescent="0.25">
      <c r="B44" s="37"/>
      <c r="C44" s="38"/>
      <c r="D44" s="38"/>
      <c r="E44" s="38"/>
      <c r="F44" s="39"/>
      <c r="G44" s="38"/>
      <c r="H44" s="26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1:20" x14ac:dyDescent="0.25">
      <c r="B45" s="37"/>
      <c r="C45" s="38"/>
      <c r="D45" s="42"/>
      <c r="E45" s="37" t="s">
        <v>61</v>
      </c>
      <c r="F45" s="39"/>
      <c r="G45" s="38"/>
      <c r="H45" s="26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x14ac:dyDescent="0.25">
      <c r="B46" s="37"/>
      <c r="C46" s="38"/>
      <c r="D46" s="38"/>
      <c r="E46" s="38"/>
      <c r="F46" s="39"/>
      <c r="G46" s="38"/>
      <c r="H46" s="26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</row>
    <row r="47" spans="1:20" x14ac:dyDescent="0.25">
      <c r="B47" s="37"/>
      <c r="C47" s="38"/>
      <c r="D47" s="38"/>
      <c r="E47" s="38"/>
      <c r="F47" s="39"/>
      <c r="G47" s="38"/>
      <c r="H47" s="26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</row>
    <row r="48" spans="1:20" x14ac:dyDescent="0.25">
      <c r="B48" s="37"/>
      <c r="C48" s="38"/>
      <c r="D48" s="38"/>
      <c r="E48" s="38"/>
      <c r="F48" s="39"/>
      <c r="G48" s="38"/>
      <c r="H48" s="26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</row>
  </sheetData>
  <sortState ref="A13:T35">
    <sortCondition descending="1" ref="S13"/>
  </sortState>
  <mergeCells count="10">
    <mergeCell ref="A11:T11"/>
    <mergeCell ref="A6:T6"/>
    <mergeCell ref="A7:L7"/>
    <mergeCell ref="A1:T1"/>
    <mergeCell ref="A3:T3"/>
    <mergeCell ref="A4:T4"/>
    <mergeCell ref="A5:T5"/>
    <mergeCell ref="A8:T8"/>
    <mergeCell ref="A9:T9"/>
    <mergeCell ref="A10:T10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="80" zoomScaleNormal="80" workbookViewId="0">
      <selection activeCell="C13" sqref="C13:C21"/>
    </sheetView>
  </sheetViews>
  <sheetFormatPr defaultColWidth="9.1640625" defaultRowHeight="15" x14ac:dyDescent="0.25"/>
  <cols>
    <col min="1" max="1" width="7.1640625" style="6" customWidth="1"/>
    <col min="2" max="2" width="10.83203125" style="6" customWidth="1"/>
    <col min="3" max="3" width="41.5" style="6" bestFit="1" customWidth="1"/>
    <col min="4" max="4" width="16.5" style="5" bestFit="1" customWidth="1"/>
    <col min="5" max="5" width="24.6640625" style="6" customWidth="1"/>
    <col min="6" max="6" width="13.5" style="43" bestFit="1" customWidth="1"/>
    <col min="7" max="7" width="14.33203125" style="6" customWidth="1"/>
    <col min="8" max="8" width="24.83203125" style="6" customWidth="1"/>
    <col min="9" max="9" width="13.83203125" style="6" customWidth="1"/>
    <col min="10" max="10" width="13.83203125" style="6" bestFit="1" customWidth="1"/>
    <col min="11" max="11" width="16" style="6" customWidth="1"/>
    <col min="12" max="16" width="13.83203125" style="6" bestFit="1" customWidth="1"/>
    <col min="17" max="17" width="13" style="6" customWidth="1"/>
    <col min="18" max="18" width="17.1640625" style="6" customWidth="1"/>
    <col min="19" max="19" width="22.1640625" style="6" customWidth="1"/>
    <col min="20" max="20" width="17.33203125" style="6" customWidth="1"/>
    <col min="21" max="16384" width="9.1640625" style="6"/>
  </cols>
  <sheetData>
    <row r="1" spans="1:20" s="5" customFormat="1" x14ac:dyDescent="0.25">
      <c r="A1" s="62" t="s">
        <v>85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64" t="s">
        <v>86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s="7" customFormat="1" x14ac:dyDescent="0.2">
      <c r="A4" s="64" t="s">
        <v>172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s="7" customFormat="1" x14ac:dyDescent="0.25">
      <c r="A5" s="65" t="s">
        <v>64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7" customFormat="1" ht="14.25" x14ac:dyDescent="0.2">
      <c r="A6" s="63" t="s">
        <v>72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7" customFormat="1" ht="14.25" x14ac:dyDescent="0.2">
      <c r="A7" s="63" t="s">
        <v>73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3"/>
      <c r="N7" s="3"/>
      <c r="O7" s="3"/>
      <c r="P7" s="3"/>
      <c r="Q7" s="4"/>
      <c r="R7" s="4"/>
      <c r="S7" s="4"/>
      <c r="T7" s="4"/>
    </row>
    <row r="8" spans="1:20" s="5" customFormat="1" x14ac:dyDescent="0.25">
      <c r="A8" s="66" t="s">
        <v>74</v>
      </c>
      <c r="B8" s="66"/>
      <c r="C8" s="66"/>
      <c r="D8" s="66"/>
      <c r="E8" s="66"/>
      <c r="F8" s="66"/>
      <c r="G8" s="44"/>
      <c r="H8" s="44"/>
      <c r="I8" s="44"/>
      <c r="J8" s="44"/>
      <c r="K8" s="44"/>
      <c r="L8" s="44"/>
      <c r="M8" s="44"/>
      <c r="N8" s="44"/>
      <c r="O8" s="44"/>
      <c r="P8" s="44"/>
      <c r="Q8" s="45"/>
      <c r="R8" s="45"/>
      <c r="S8" s="45"/>
      <c r="T8" s="45"/>
    </row>
    <row r="9" spans="1:20" s="5" customFormat="1" x14ac:dyDescent="0.25">
      <c r="A9" s="66" t="s">
        <v>54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 s="5" customFormat="1" x14ac:dyDescent="0.25">
      <c r="A10" s="66" t="s">
        <v>75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5.75" thickBot="1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57.75" thickBot="1" x14ac:dyDescent="0.3">
      <c r="A12" s="8" t="s">
        <v>0</v>
      </c>
      <c r="B12" s="9" t="s">
        <v>1</v>
      </c>
      <c r="C12" s="10" t="s">
        <v>2</v>
      </c>
      <c r="D12" s="11" t="s">
        <v>15</v>
      </c>
      <c r="E12" s="10" t="s">
        <v>3</v>
      </c>
      <c r="F12" s="12" t="s">
        <v>17</v>
      </c>
      <c r="G12" s="12" t="s">
        <v>18</v>
      </c>
      <c r="H12" s="10" t="s">
        <v>4</v>
      </c>
      <c r="I12" s="13" t="s">
        <v>10</v>
      </c>
      <c r="J12" s="10" t="s">
        <v>11</v>
      </c>
      <c r="K12" s="10" t="s">
        <v>12</v>
      </c>
      <c r="L12" s="12" t="s">
        <v>13</v>
      </c>
      <c r="M12" s="12" t="s">
        <v>20</v>
      </c>
      <c r="N12" s="12" t="s">
        <v>21</v>
      </c>
      <c r="O12" s="12" t="s">
        <v>22</v>
      </c>
      <c r="P12" s="12" t="s">
        <v>23</v>
      </c>
      <c r="Q12" s="10" t="s">
        <v>5</v>
      </c>
      <c r="R12" s="10" t="s">
        <v>6</v>
      </c>
      <c r="S12" s="10" t="s">
        <v>7</v>
      </c>
      <c r="T12" s="8" t="s">
        <v>14</v>
      </c>
    </row>
    <row r="13" spans="1:20" s="19" customFormat="1" ht="30" x14ac:dyDescent="0.25">
      <c r="A13" s="14">
        <v>1</v>
      </c>
      <c r="B13" s="15" t="s">
        <v>76</v>
      </c>
      <c r="C13" s="15"/>
      <c r="D13" s="15" t="s">
        <v>16</v>
      </c>
      <c r="E13" s="15" t="s">
        <v>19</v>
      </c>
      <c r="F13" s="14" t="s">
        <v>70</v>
      </c>
      <c r="G13" s="14">
        <v>5</v>
      </c>
      <c r="H13" s="15" t="s">
        <v>71</v>
      </c>
      <c r="I13" s="14">
        <v>0</v>
      </c>
      <c r="J13" s="14">
        <v>0</v>
      </c>
      <c r="K13" s="14">
        <v>0</v>
      </c>
      <c r="L13" s="16">
        <v>3</v>
      </c>
      <c r="M13" s="16">
        <v>7</v>
      </c>
      <c r="N13" s="16">
        <v>7</v>
      </c>
      <c r="O13" s="16">
        <v>0</v>
      </c>
      <c r="P13" s="16">
        <v>0</v>
      </c>
      <c r="Q13" s="17">
        <f>SUM(I13:P13)</f>
        <v>17</v>
      </c>
      <c r="R13" s="17">
        <v>56</v>
      </c>
      <c r="S13" s="17">
        <f t="shared" ref="S13:S21" si="0">(Q13/R13)*100</f>
        <v>30.357142857142854</v>
      </c>
      <c r="T13" s="18" t="s">
        <v>69</v>
      </c>
    </row>
    <row r="14" spans="1:20" s="19" customFormat="1" ht="30" x14ac:dyDescent="0.25">
      <c r="A14" s="20">
        <v>2</v>
      </c>
      <c r="B14" s="15" t="s">
        <v>77</v>
      </c>
      <c r="C14" s="21"/>
      <c r="D14" s="15" t="s">
        <v>16</v>
      </c>
      <c r="E14" s="15" t="s">
        <v>19</v>
      </c>
      <c r="F14" s="14" t="s">
        <v>70</v>
      </c>
      <c r="G14" s="14">
        <v>5</v>
      </c>
      <c r="H14" s="15" t="s">
        <v>71</v>
      </c>
      <c r="I14" s="20">
        <v>0</v>
      </c>
      <c r="J14" s="20">
        <v>0</v>
      </c>
      <c r="K14" s="20">
        <v>7</v>
      </c>
      <c r="L14" s="22">
        <v>0</v>
      </c>
      <c r="M14" s="22">
        <v>0</v>
      </c>
      <c r="N14" s="22">
        <v>4</v>
      </c>
      <c r="O14" s="22">
        <v>0</v>
      </c>
      <c r="P14" s="22">
        <v>0</v>
      </c>
      <c r="Q14" s="17">
        <f t="shared" ref="Q14:Q21" si="1">SUM(I14:P14)</f>
        <v>11</v>
      </c>
      <c r="R14" s="17">
        <v>56</v>
      </c>
      <c r="S14" s="17">
        <f t="shared" si="0"/>
        <v>19.642857142857142</v>
      </c>
      <c r="T14" s="18" t="s">
        <v>69</v>
      </c>
    </row>
    <row r="15" spans="1:20" s="19" customFormat="1" ht="30" x14ac:dyDescent="0.25">
      <c r="A15" s="20">
        <v>3</v>
      </c>
      <c r="B15" s="15" t="s">
        <v>78</v>
      </c>
      <c r="C15" s="21"/>
      <c r="D15" s="15" t="s">
        <v>16</v>
      </c>
      <c r="E15" s="15" t="s">
        <v>19</v>
      </c>
      <c r="F15" s="14" t="s">
        <v>70</v>
      </c>
      <c r="G15" s="14">
        <v>5</v>
      </c>
      <c r="H15" s="15" t="s">
        <v>71</v>
      </c>
      <c r="I15" s="20">
        <v>0</v>
      </c>
      <c r="J15" s="20">
        <v>0</v>
      </c>
      <c r="K15" s="20">
        <v>7</v>
      </c>
      <c r="L15" s="22">
        <v>0</v>
      </c>
      <c r="M15" s="22">
        <v>0</v>
      </c>
      <c r="N15" s="22">
        <v>3</v>
      </c>
      <c r="O15" s="22">
        <v>0</v>
      </c>
      <c r="P15" s="22">
        <v>0</v>
      </c>
      <c r="Q15" s="17">
        <f t="shared" si="1"/>
        <v>10</v>
      </c>
      <c r="R15" s="17">
        <v>56</v>
      </c>
      <c r="S15" s="17">
        <f t="shared" si="0"/>
        <v>17.857142857142858</v>
      </c>
      <c r="T15" s="18" t="s">
        <v>69</v>
      </c>
    </row>
    <row r="16" spans="1:20" s="19" customFormat="1" ht="30" x14ac:dyDescent="0.25">
      <c r="A16" s="20">
        <v>4</v>
      </c>
      <c r="B16" s="15" t="s">
        <v>79</v>
      </c>
      <c r="C16" s="21"/>
      <c r="D16" s="15" t="s">
        <v>16</v>
      </c>
      <c r="E16" s="15" t="s">
        <v>19</v>
      </c>
      <c r="F16" s="14" t="s">
        <v>70</v>
      </c>
      <c r="G16" s="14">
        <v>5</v>
      </c>
      <c r="H16" s="15" t="s">
        <v>71</v>
      </c>
      <c r="I16" s="20">
        <v>0</v>
      </c>
      <c r="J16" s="20">
        <v>0</v>
      </c>
      <c r="K16" s="20">
        <v>0</v>
      </c>
      <c r="L16" s="22">
        <v>3</v>
      </c>
      <c r="M16" s="22">
        <v>0</v>
      </c>
      <c r="N16" s="22">
        <v>7</v>
      </c>
      <c r="O16" s="22">
        <v>0</v>
      </c>
      <c r="P16" s="22">
        <v>0</v>
      </c>
      <c r="Q16" s="17">
        <f t="shared" si="1"/>
        <v>10</v>
      </c>
      <c r="R16" s="17">
        <v>56</v>
      </c>
      <c r="S16" s="17">
        <f t="shared" si="0"/>
        <v>17.857142857142858</v>
      </c>
      <c r="T16" s="18" t="s">
        <v>69</v>
      </c>
    </row>
    <row r="17" spans="1:20" s="19" customFormat="1" ht="30" x14ac:dyDescent="0.25">
      <c r="A17" s="20">
        <v>5</v>
      </c>
      <c r="B17" s="15" t="s">
        <v>80</v>
      </c>
      <c r="C17" s="21"/>
      <c r="D17" s="15" t="s">
        <v>16</v>
      </c>
      <c r="E17" s="15" t="s">
        <v>19</v>
      </c>
      <c r="F17" s="14" t="s">
        <v>70</v>
      </c>
      <c r="G17" s="14">
        <v>5</v>
      </c>
      <c r="H17" s="15" t="s">
        <v>71</v>
      </c>
      <c r="I17" s="20">
        <v>0</v>
      </c>
      <c r="J17" s="20">
        <v>0</v>
      </c>
      <c r="K17" s="20">
        <v>7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4">
        <f t="shared" si="1"/>
        <v>7</v>
      </c>
      <c r="R17" s="17">
        <v>56</v>
      </c>
      <c r="S17" s="17">
        <f t="shared" si="0"/>
        <v>12.5</v>
      </c>
      <c r="T17" s="18" t="s">
        <v>69</v>
      </c>
    </row>
    <row r="18" spans="1:20" s="19" customFormat="1" ht="30" x14ac:dyDescent="0.25">
      <c r="A18" s="20">
        <v>6</v>
      </c>
      <c r="B18" s="15" t="s">
        <v>81</v>
      </c>
      <c r="C18" s="21"/>
      <c r="D18" s="15" t="s">
        <v>16</v>
      </c>
      <c r="E18" s="15" t="s">
        <v>19</v>
      </c>
      <c r="F18" s="14" t="s">
        <v>70</v>
      </c>
      <c r="G18" s="14">
        <v>5</v>
      </c>
      <c r="H18" s="15" t="s">
        <v>71</v>
      </c>
      <c r="I18" s="20">
        <v>0</v>
      </c>
      <c r="J18" s="20">
        <v>0</v>
      </c>
      <c r="K18" s="20">
        <v>0</v>
      </c>
      <c r="L18" s="22">
        <v>3</v>
      </c>
      <c r="M18" s="20">
        <v>0</v>
      </c>
      <c r="N18" s="20">
        <v>4</v>
      </c>
      <c r="O18" s="20">
        <v>0</v>
      </c>
      <c r="P18" s="20">
        <v>0</v>
      </c>
      <c r="Q18" s="24">
        <f t="shared" si="1"/>
        <v>7</v>
      </c>
      <c r="R18" s="17">
        <v>56</v>
      </c>
      <c r="S18" s="17">
        <f t="shared" si="0"/>
        <v>12.5</v>
      </c>
      <c r="T18" s="18" t="s">
        <v>69</v>
      </c>
    </row>
    <row r="19" spans="1:20" s="19" customFormat="1" ht="30" x14ac:dyDescent="0.25">
      <c r="A19" s="20">
        <v>7</v>
      </c>
      <c r="B19" s="15" t="s">
        <v>82</v>
      </c>
      <c r="C19" s="21"/>
      <c r="D19" s="15" t="s">
        <v>16</v>
      </c>
      <c r="E19" s="15" t="s">
        <v>19</v>
      </c>
      <c r="F19" s="14" t="s">
        <v>70</v>
      </c>
      <c r="G19" s="14">
        <v>5</v>
      </c>
      <c r="H19" s="15" t="s">
        <v>71</v>
      </c>
      <c r="I19" s="20">
        <v>0</v>
      </c>
      <c r="J19" s="20">
        <v>0</v>
      </c>
      <c r="K19" s="20">
        <v>0</v>
      </c>
      <c r="L19" s="22">
        <v>3</v>
      </c>
      <c r="M19" s="20">
        <v>0</v>
      </c>
      <c r="N19" s="20">
        <v>0</v>
      </c>
      <c r="O19" s="20">
        <v>0</v>
      </c>
      <c r="P19" s="22">
        <v>0</v>
      </c>
      <c r="Q19" s="24">
        <f t="shared" si="1"/>
        <v>3</v>
      </c>
      <c r="R19" s="17">
        <v>56</v>
      </c>
      <c r="S19" s="17">
        <f t="shared" si="0"/>
        <v>5.3571428571428568</v>
      </c>
      <c r="T19" s="18" t="s">
        <v>69</v>
      </c>
    </row>
    <row r="20" spans="1:20" s="19" customFormat="1" ht="30" x14ac:dyDescent="0.25">
      <c r="A20" s="20">
        <v>8</v>
      </c>
      <c r="B20" s="15" t="s">
        <v>83</v>
      </c>
      <c r="C20" s="21"/>
      <c r="D20" s="15" t="s">
        <v>16</v>
      </c>
      <c r="E20" s="15" t="s">
        <v>19</v>
      </c>
      <c r="F20" s="14" t="s">
        <v>70</v>
      </c>
      <c r="G20" s="14">
        <v>5</v>
      </c>
      <c r="H20" s="15" t="s">
        <v>71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4">
        <f t="shared" si="1"/>
        <v>0</v>
      </c>
      <c r="R20" s="17">
        <v>56</v>
      </c>
      <c r="S20" s="17">
        <f t="shared" si="0"/>
        <v>0</v>
      </c>
      <c r="T20" s="18" t="s">
        <v>69</v>
      </c>
    </row>
    <row r="21" spans="1:20" s="19" customFormat="1" ht="30" x14ac:dyDescent="0.25">
      <c r="A21" s="20">
        <v>9</v>
      </c>
      <c r="B21" s="15" t="s">
        <v>84</v>
      </c>
      <c r="C21" s="21"/>
      <c r="D21" s="15" t="s">
        <v>16</v>
      </c>
      <c r="E21" s="15" t="s">
        <v>19</v>
      </c>
      <c r="F21" s="14" t="s">
        <v>70</v>
      </c>
      <c r="G21" s="14">
        <v>5</v>
      </c>
      <c r="H21" s="15" t="s">
        <v>71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4">
        <f t="shared" si="1"/>
        <v>0</v>
      </c>
      <c r="R21" s="17">
        <v>56</v>
      </c>
      <c r="S21" s="17">
        <f t="shared" si="0"/>
        <v>0</v>
      </c>
      <c r="T21" s="18" t="s">
        <v>69</v>
      </c>
    </row>
    <row r="22" spans="1:20" x14ac:dyDescent="0.25">
      <c r="A22" s="26"/>
      <c r="B22" s="26"/>
      <c r="C22" s="26"/>
      <c r="D22" s="26"/>
      <c r="E22" s="26"/>
      <c r="F22" s="27"/>
      <c r="G22" s="26"/>
      <c r="H22" s="26"/>
      <c r="I22" s="27"/>
      <c r="J22" s="27"/>
      <c r="K22" s="27"/>
      <c r="L22" s="28"/>
      <c r="M22" s="28"/>
      <c r="N22" s="28"/>
      <c r="O22" s="28"/>
      <c r="P22" s="28"/>
      <c r="Q22" s="29"/>
      <c r="R22" s="29"/>
      <c r="S22" s="29"/>
      <c r="T22" s="30"/>
    </row>
    <row r="23" spans="1:20" x14ac:dyDescent="0.25">
      <c r="A23" s="26"/>
      <c r="B23" s="31" t="s">
        <v>8</v>
      </c>
      <c r="C23" s="26"/>
      <c r="D23" s="32"/>
      <c r="E23" s="26" t="s">
        <v>57</v>
      </c>
      <c r="F23" s="27"/>
      <c r="G23" s="26"/>
      <c r="H23" s="26"/>
      <c r="I23" s="27"/>
      <c r="J23" s="27"/>
      <c r="K23" s="27"/>
      <c r="L23" s="28"/>
      <c r="M23" s="28"/>
      <c r="N23" s="28"/>
      <c r="O23" s="28"/>
      <c r="P23" s="28"/>
      <c r="Q23" s="59"/>
      <c r="R23" s="28"/>
      <c r="S23" s="28"/>
      <c r="T23" s="27"/>
    </row>
    <row r="24" spans="1:20" x14ac:dyDescent="0.25">
      <c r="A24" s="26"/>
      <c r="B24" s="31"/>
      <c r="C24" s="26"/>
      <c r="D24" s="26"/>
      <c r="E24" s="26"/>
      <c r="F24" s="27"/>
      <c r="G24" s="26"/>
      <c r="H24" s="26"/>
      <c r="I24" s="27"/>
      <c r="J24" s="27"/>
      <c r="K24" s="27"/>
      <c r="L24" s="28"/>
      <c r="M24" s="28"/>
      <c r="N24" s="28"/>
      <c r="O24" s="28"/>
      <c r="P24" s="28"/>
      <c r="Q24" s="28"/>
      <c r="R24" s="28"/>
      <c r="S24" s="28"/>
      <c r="T24" s="27"/>
    </row>
    <row r="25" spans="1:20" x14ac:dyDescent="0.25">
      <c r="B25" s="33" t="s">
        <v>9</v>
      </c>
      <c r="C25" s="33"/>
      <c r="D25" s="34"/>
      <c r="E25" s="35" t="s">
        <v>58</v>
      </c>
      <c r="F25" s="36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spans="1:20" x14ac:dyDescent="0.25">
      <c r="B26" s="37"/>
      <c r="C26" s="38"/>
      <c r="D26" s="38"/>
      <c r="E26" s="38"/>
      <c r="F26" s="39"/>
      <c r="G26" s="38"/>
      <c r="H26" s="26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 x14ac:dyDescent="0.25">
      <c r="B27" s="37"/>
      <c r="C27" s="37"/>
      <c r="D27" s="40"/>
      <c r="E27" s="37" t="s">
        <v>59</v>
      </c>
      <c r="F27" s="41"/>
      <c r="G27" s="37"/>
      <c r="H27" s="26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0" x14ac:dyDescent="0.25">
      <c r="B28" s="37"/>
      <c r="C28" s="38"/>
      <c r="D28" s="38"/>
      <c r="E28" s="38"/>
      <c r="F28" s="39"/>
      <c r="G28" s="38"/>
      <c r="H28" s="26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 x14ac:dyDescent="0.25">
      <c r="B29" s="37"/>
      <c r="C29" s="38"/>
      <c r="D29" s="42"/>
      <c r="E29" s="37" t="s">
        <v>60</v>
      </c>
      <c r="F29" s="39"/>
      <c r="G29" s="38"/>
      <c r="H29" s="26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 x14ac:dyDescent="0.25">
      <c r="B30" s="37"/>
      <c r="C30" s="38"/>
      <c r="D30" s="38"/>
      <c r="E30" s="38"/>
      <c r="F30" s="39"/>
      <c r="G30" s="38"/>
      <c r="H30" s="26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1:20" x14ac:dyDescent="0.25">
      <c r="B31" s="37"/>
      <c r="C31" s="38"/>
      <c r="D31" s="42"/>
      <c r="E31" s="37" t="s">
        <v>61</v>
      </c>
      <c r="F31" s="39"/>
      <c r="G31" s="38"/>
      <c r="H31" s="26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spans="1:20" x14ac:dyDescent="0.25">
      <c r="B32" s="37"/>
      <c r="C32" s="38"/>
      <c r="D32" s="38"/>
      <c r="E32" s="38"/>
      <c r="F32" s="39"/>
      <c r="G32" s="38"/>
      <c r="H32" s="26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  <row r="33" spans="2:20" x14ac:dyDescent="0.25">
      <c r="B33" s="37"/>
      <c r="C33" s="38"/>
      <c r="D33" s="38"/>
      <c r="E33" s="38"/>
      <c r="F33" s="39"/>
      <c r="G33" s="38"/>
      <c r="H33" s="26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2:20" x14ac:dyDescent="0.25">
      <c r="B34" s="37"/>
      <c r="C34" s="38"/>
      <c r="D34" s="38"/>
      <c r="E34" s="38"/>
      <c r="F34" s="39"/>
      <c r="G34" s="38"/>
      <c r="H34" s="26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</sheetData>
  <mergeCells count="10">
    <mergeCell ref="A9:T9"/>
    <mergeCell ref="A11:T11"/>
    <mergeCell ref="A8:F8"/>
    <mergeCell ref="A10:F10"/>
    <mergeCell ref="A1:T1"/>
    <mergeCell ref="A3:T3"/>
    <mergeCell ref="A4:T4"/>
    <mergeCell ref="A5:T5"/>
    <mergeCell ref="A6:T6"/>
    <mergeCell ref="A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opLeftCell="A10" zoomScale="70" zoomScaleNormal="70" workbookViewId="0">
      <selection activeCell="C13" sqref="C13:C28"/>
    </sheetView>
  </sheetViews>
  <sheetFormatPr defaultColWidth="9.1640625" defaultRowHeight="15" x14ac:dyDescent="0.25"/>
  <cols>
    <col min="1" max="1" width="7.1640625" style="6" customWidth="1"/>
    <col min="2" max="2" width="10.83203125" style="6" customWidth="1"/>
    <col min="3" max="3" width="50.33203125" style="6" bestFit="1" customWidth="1"/>
    <col min="4" max="4" width="16.5" style="5" bestFit="1" customWidth="1"/>
    <col min="5" max="5" width="24.6640625" style="6" customWidth="1"/>
    <col min="6" max="6" width="13.5" style="43" bestFit="1" customWidth="1"/>
    <col min="7" max="7" width="14.33203125" style="6" customWidth="1"/>
    <col min="8" max="8" width="27.6640625" style="6" customWidth="1"/>
    <col min="9" max="9" width="13.83203125" style="6" customWidth="1"/>
    <col min="10" max="10" width="13.83203125" style="6" bestFit="1" customWidth="1"/>
    <col min="11" max="11" width="16" style="6" customWidth="1"/>
    <col min="12" max="16" width="13.83203125" style="6" bestFit="1" customWidth="1"/>
    <col min="17" max="17" width="13" style="6" customWidth="1"/>
    <col min="18" max="18" width="17.1640625" style="6" customWidth="1"/>
    <col min="19" max="19" width="22.1640625" style="6" customWidth="1"/>
    <col min="20" max="20" width="17.33203125" style="6" customWidth="1"/>
    <col min="21" max="16384" width="9.1640625" style="6"/>
  </cols>
  <sheetData>
    <row r="1" spans="1:20" s="5" customFormat="1" x14ac:dyDescent="0.25">
      <c r="A1" s="62" t="s">
        <v>87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64" t="s">
        <v>113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s="7" customFormat="1" ht="14.25" x14ac:dyDescent="0.2">
      <c r="A4" s="64" t="s">
        <v>173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s="7" customFormat="1" x14ac:dyDescent="0.25">
      <c r="A5" s="65" t="s">
        <v>64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7" customFormat="1" ht="14.25" x14ac:dyDescent="0.2">
      <c r="A6" s="63" t="s">
        <v>72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7" customFormat="1" ht="14.25" x14ac:dyDescent="0.2">
      <c r="A7" s="63" t="s">
        <v>73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3"/>
      <c r="N7" s="3"/>
      <c r="O7" s="3"/>
      <c r="P7" s="3"/>
      <c r="Q7" s="4"/>
      <c r="R7" s="4"/>
      <c r="S7" s="4"/>
      <c r="T7" s="4"/>
    </row>
    <row r="8" spans="1:20" s="5" customFormat="1" x14ac:dyDescent="0.25">
      <c r="A8" s="66" t="s">
        <v>54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s="5" customFormat="1" x14ac:dyDescent="0.25">
      <c r="A9" s="66" t="s">
        <v>75</v>
      </c>
      <c r="B9" s="66"/>
      <c r="C9" s="66"/>
      <c r="D9" s="66"/>
      <c r="E9" s="66"/>
      <c r="F9" s="66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s="5" customFormat="1" x14ac:dyDescent="0.25">
      <c r="A10" s="66" t="s">
        <v>110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5.75" thickBot="1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57.75" thickBot="1" x14ac:dyDescent="0.3">
      <c r="A12" s="8" t="s">
        <v>0</v>
      </c>
      <c r="B12" s="9" t="s">
        <v>1</v>
      </c>
      <c r="C12" s="10" t="s">
        <v>2</v>
      </c>
      <c r="D12" s="11" t="s">
        <v>15</v>
      </c>
      <c r="E12" s="10" t="s">
        <v>3</v>
      </c>
      <c r="F12" s="12" t="s">
        <v>17</v>
      </c>
      <c r="G12" s="12" t="s">
        <v>18</v>
      </c>
      <c r="H12" s="10" t="s">
        <v>4</v>
      </c>
      <c r="I12" s="13" t="s">
        <v>10</v>
      </c>
      <c r="J12" s="10" t="s">
        <v>11</v>
      </c>
      <c r="K12" s="10" t="s">
        <v>12</v>
      </c>
      <c r="L12" s="12" t="s">
        <v>13</v>
      </c>
      <c r="M12" s="12" t="s">
        <v>20</v>
      </c>
      <c r="N12" s="12" t="s">
        <v>21</v>
      </c>
      <c r="O12" s="12" t="s">
        <v>22</v>
      </c>
      <c r="P12" s="12" t="s">
        <v>23</v>
      </c>
      <c r="Q12" s="10" t="s">
        <v>5</v>
      </c>
      <c r="R12" s="10" t="s">
        <v>6</v>
      </c>
      <c r="S12" s="10" t="s">
        <v>7</v>
      </c>
      <c r="T12" s="8" t="s">
        <v>14</v>
      </c>
    </row>
    <row r="13" spans="1:20" s="19" customFormat="1" ht="30" x14ac:dyDescent="0.25">
      <c r="A13" s="14">
        <v>1</v>
      </c>
      <c r="B13" s="15" t="s">
        <v>88</v>
      </c>
      <c r="C13" s="15"/>
      <c r="D13" s="15" t="s">
        <v>16</v>
      </c>
      <c r="E13" s="15" t="s">
        <v>19</v>
      </c>
      <c r="F13" s="14" t="s">
        <v>104</v>
      </c>
      <c r="G13" s="14">
        <v>6</v>
      </c>
      <c r="H13" s="15" t="s">
        <v>53</v>
      </c>
      <c r="I13" s="14">
        <v>7</v>
      </c>
      <c r="J13" s="14">
        <v>0</v>
      </c>
      <c r="K13" s="14">
        <v>7</v>
      </c>
      <c r="L13" s="16">
        <v>7</v>
      </c>
      <c r="M13" s="16">
        <v>7</v>
      </c>
      <c r="N13" s="16">
        <v>0</v>
      </c>
      <c r="O13" s="16">
        <v>7</v>
      </c>
      <c r="P13" s="16">
        <v>7</v>
      </c>
      <c r="Q13" s="17">
        <f t="shared" ref="Q13:Q28" si="0">SUM(I13:P13)</f>
        <v>42</v>
      </c>
      <c r="R13" s="17">
        <v>56</v>
      </c>
      <c r="S13" s="17">
        <f t="shared" ref="S13:S22" si="1">(Q13/R13)*100</f>
        <v>75</v>
      </c>
      <c r="T13" s="18" t="s">
        <v>67</v>
      </c>
    </row>
    <row r="14" spans="1:20" s="19" customFormat="1" ht="30" x14ac:dyDescent="0.25">
      <c r="A14" s="20">
        <v>2</v>
      </c>
      <c r="B14" s="15" t="s">
        <v>93</v>
      </c>
      <c r="C14" s="21"/>
      <c r="D14" s="15" t="s">
        <v>16</v>
      </c>
      <c r="E14" s="15" t="s">
        <v>19</v>
      </c>
      <c r="F14" s="14" t="s">
        <v>104</v>
      </c>
      <c r="G14" s="14">
        <v>6</v>
      </c>
      <c r="H14" s="15" t="s">
        <v>53</v>
      </c>
      <c r="I14" s="20">
        <v>7</v>
      </c>
      <c r="J14" s="20">
        <v>7</v>
      </c>
      <c r="K14" s="20">
        <v>7</v>
      </c>
      <c r="L14" s="20">
        <v>7</v>
      </c>
      <c r="M14" s="20">
        <v>7</v>
      </c>
      <c r="N14" s="22">
        <v>0</v>
      </c>
      <c r="O14" s="22">
        <v>7</v>
      </c>
      <c r="P14" s="22">
        <v>0</v>
      </c>
      <c r="Q14" s="17">
        <f t="shared" si="0"/>
        <v>42</v>
      </c>
      <c r="R14" s="17">
        <v>56</v>
      </c>
      <c r="S14" s="17">
        <f t="shared" si="1"/>
        <v>75</v>
      </c>
      <c r="T14" s="18" t="s">
        <v>67</v>
      </c>
    </row>
    <row r="15" spans="1:20" s="19" customFormat="1" ht="30" x14ac:dyDescent="0.25">
      <c r="A15" s="20">
        <v>3</v>
      </c>
      <c r="B15" s="15" t="s">
        <v>94</v>
      </c>
      <c r="C15" s="21"/>
      <c r="D15" s="15" t="s">
        <v>16</v>
      </c>
      <c r="E15" s="15" t="s">
        <v>19</v>
      </c>
      <c r="F15" s="14" t="s">
        <v>104</v>
      </c>
      <c r="G15" s="14">
        <v>6</v>
      </c>
      <c r="H15" s="15" t="s">
        <v>53</v>
      </c>
      <c r="I15" s="20">
        <v>3</v>
      </c>
      <c r="J15" s="20">
        <v>7</v>
      </c>
      <c r="K15" s="20">
        <v>7</v>
      </c>
      <c r="L15" s="20">
        <v>7</v>
      </c>
      <c r="M15" s="22">
        <v>0</v>
      </c>
      <c r="N15" s="22">
        <v>0</v>
      </c>
      <c r="O15" s="22">
        <v>7</v>
      </c>
      <c r="P15" s="22">
        <v>7</v>
      </c>
      <c r="Q15" s="17">
        <f t="shared" si="0"/>
        <v>38</v>
      </c>
      <c r="R15" s="17">
        <v>56</v>
      </c>
      <c r="S15" s="17">
        <f t="shared" si="1"/>
        <v>67.857142857142861</v>
      </c>
      <c r="T15" s="18" t="s">
        <v>68</v>
      </c>
    </row>
    <row r="16" spans="1:20" s="19" customFormat="1" ht="30" x14ac:dyDescent="0.25">
      <c r="A16" s="14">
        <v>4</v>
      </c>
      <c r="B16" s="15" t="s">
        <v>95</v>
      </c>
      <c r="C16" s="21"/>
      <c r="D16" s="15" t="s">
        <v>16</v>
      </c>
      <c r="E16" s="15" t="s">
        <v>19</v>
      </c>
      <c r="F16" s="14" t="s">
        <v>105</v>
      </c>
      <c r="G16" s="14">
        <v>6</v>
      </c>
      <c r="H16" s="15" t="s">
        <v>107</v>
      </c>
      <c r="I16" s="20">
        <v>0</v>
      </c>
      <c r="J16" s="20">
        <v>7</v>
      </c>
      <c r="K16" s="20">
        <v>0</v>
      </c>
      <c r="L16" s="22">
        <v>7</v>
      </c>
      <c r="M16" s="22">
        <v>7</v>
      </c>
      <c r="N16" s="22">
        <v>0</v>
      </c>
      <c r="O16" s="22">
        <v>7</v>
      </c>
      <c r="P16" s="22">
        <v>7</v>
      </c>
      <c r="Q16" s="17">
        <f t="shared" si="0"/>
        <v>35</v>
      </c>
      <c r="R16" s="17">
        <v>56</v>
      </c>
      <c r="S16" s="17">
        <f t="shared" si="1"/>
        <v>62.5</v>
      </c>
      <c r="T16" s="18" t="s">
        <v>68</v>
      </c>
    </row>
    <row r="17" spans="1:20" s="19" customFormat="1" ht="30" x14ac:dyDescent="0.25">
      <c r="A17" s="20">
        <v>5</v>
      </c>
      <c r="B17" s="15" t="s">
        <v>96</v>
      </c>
      <c r="C17" s="21"/>
      <c r="D17" s="15" t="s">
        <v>16</v>
      </c>
      <c r="E17" s="15" t="s">
        <v>19</v>
      </c>
      <c r="F17" s="14" t="s">
        <v>106</v>
      </c>
      <c r="G17" s="14">
        <v>6</v>
      </c>
      <c r="H17" s="21" t="s">
        <v>53</v>
      </c>
      <c r="I17" s="20">
        <v>7</v>
      </c>
      <c r="J17" s="20">
        <v>7</v>
      </c>
      <c r="K17" s="20">
        <v>0</v>
      </c>
      <c r="L17" s="22">
        <v>3</v>
      </c>
      <c r="M17" s="22">
        <v>7</v>
      </c>
      <c r="N17" s="22">
        <v>7</v>
      </c>
      <c r="O17" s="22">
        <v>0</v>
      </c>
      <c r="P17" s="22">
        <v>0</v>
      </c>
      <c r="Q17" s="24">
        <f t="shared" si="0"/>
        <v>31</v>
      </c>
      <c r="R17" s="17">
        <v>56</v>
      </c>
      <c r="S17" s="17">
        <f t="shared" si="1"/>
        <v>55.357142857142861</v>
      </c>
      <c r="T17" s="18" t="s">
        <v>68</v>
      </c>
    </row>
    <row r="18" spans="1:20" s="19" customFormat="1" ht="30" x14ac:dyDescent="0.25">
      <c r="A18" s="20">
        <v>6</v>
      </c>
      <c r="B18" s="15" t="s">
        <v>97</v>
      </c>
      <c r="C18" s="21"/>
      <c r="D18" s="15" t="s">
        <v>16</v>
      </c>
      <c r="E18" s="15" t="s">
        <v>19</v>
      </c>
      <c r="F18" s="14" t="s">
        <v>104</v>
      </c>
      <c r="G18" s="14">
        <v>6</v>
      </c>
      <c r="H18" s="15" t="s">
        <v>53</v>
      </c>
      <c r="I18" s="20">
        <v>0</v>
      </c>
      <c r="J18" s="20">
        <v>7</v>
      </c>
      <c r="K18" s="20">
        <v>0</v>
      </c>
      <c r="L18" s="22">
        <v>7</v>
      </c>
      <c r="M18" s="20">
        <v>0</v>
      </c>
      <c r="N18" s="20">
        <v>0</v>
      </c>
      <c r="O18" s="20">
        <v>7</v>
      </c>
      <c r="P18" s="20">
        <v>7</v>
      </c>
      <c r="Q18" s="24">
        <f t="shared" si="0"/>
        <v>28</v>
      </c>
      <c r="R18" s="17">
        <v>56</v>
      </c>
      <c r="S18" s="17">
        <f t="shared" si="1"/>
        <v>50</v>
      </c>
      <c r="T18" s="18" t="s">
        <v>68</v>
      </c>
    </row>
    <row r="19" spans="1:20" s="19" customFormat="1" ht="30" x14ac:dyDescent="0.25">
      <c r="A19" s="14">
        <v>7</v>
      </c>
      <c r="B19" s="15" t="s">
        <v>98</v>
      </c>
      <c r="C19" s="21"/>
      <c r="D19" s="15" t="s">
        <v>16</v>
      </c>
      <c r="E19" s="15" t="s">
        <v>19</v>
      </c>
      <c r="F19" s="14" t="s">
        <v>104</v>
      </c>
      <c r="G19" s="14">
        <v>6</v>
      </c>
      <c r="H19" s="15" t="s">
        <v>53</v>
      </c>
      <c r="I19" s="20">
        <v>0</v>
      </c>
      <c r="J19" s="20">
        <v>0</v>
      </c>
      <c r="K19" s="20">
        <v>7</v>
      </c>
      <c r="L19" s="22">
        <v>7</v>
      </c>
      <c r="M19" s="20">
        <v>7</v>
      </c>
      <c r="N19" s="20">
        <v>7</v>
      </c>
      <c r="O19" s="20">
        <v>0</v>
      </c>
      <c r="P19" s="22">
        <v>0</v>
      </c>
      <c r="Q19" s="24">
        <f t="shared" si="0"/>
        <v>28</v>
      </c>
      <c r="R19" s="17">
        <v>56</v>
      </c>
      <c r="S19" s="17">
        <f t="shared" si="1"/>
        <v>50</v>
      </c>
      <c r="T19" s="18" t="s">
        <v>68</v>
      </c>
    </row>
    <row r="20" spans="1:20" s="19" customFormat="1" ht="30" x14ac:dyDescent="0.25">
      <c r="A20" s="20">
        <v>8</v>
      </c>
      <c r="B20" s="15" t="s">
        <v>99</v>
      </c>
      <c r="C20" s="21"/>
      <c r="D20" s="15" t="s">
        <v>16</v>
      </c>
      <c r="E20" s="15" t="s">
        <v>19</v>
      </c>
      <c r="F20" s="14" t="s">
        <v>104</v>
      </c>
      <c r="G20" s="14">
        <v>6</v>
      </c>
      <c r="H20" s="15" t="s">
        <v>53</v>
      </c>
      <c r="I20" s="20">
        <v>7</v>
      </c>
      <c r="J20" s="20">
        <v>7</v>
      </c>
      <c r="K20" s="20">
        <v>0</v>
      </c>
      <c r="L20" s="20">
        <v>7</v>
      </c>
      <c r="M20" s="20">
        <v>7</v>
      </c>
      <c r="N20" s="20">
        <v>0</v>
      </c>
      <c r="O20" s="20">
        <v>0</v>
      </c>
      <c r="P20" s="20">
        <v>0</v>
      </c>
      <c r="Q20" s="24">
        <f t="shared" si="0"/>
        <v>28</v>
      </c>
      <c r="R20" s="17">
        <v>56</v>
      </c>
      <c r="S20" s="17">
        <f t="shared" si="1"/>
        <v>50</v>
      </c>
      <c r="T20" s="18" t="s">
        <v>68</v>
      </c>
    </row>
    <row r="21" spans="1:20" s="19" customFormat="1" ht="30" x14ac:dyDescent="0.25">
      <c r="A21" s="20">
        <v>9</v>
      </c>
      <c r="B21" s="15" t="s">
        <v>100</v>
      </c>
      <c r="C21" s="21"/>
      <c r="D21" s="15" t="s">
        <v>16</v>
      </c>
      <c r="E21" s="15" t="s">
        <v>19</v>
      </c>
      <c r="F21" s="14" t="s">
        <v>105</v>
      </c>
      <c r="G21" s="14">
        <v>6</v>
      </c>
      <c r="H21" s="15" t="s">
        <v>107</v>
      </c>
      <c r="I21" s="20">
        <v>7</v>
      </c>
      <c r="J21" s="20">
        <v>7</v>
      </c>
      <c r="K21" s="20">
        <v>0</v>
      </c>
      <c r="L21" s="20">
        <v>7</v>
      </c>
      <c r="M21" s="20">
        <v>7</v>
      </c>
      <c r="N21" s="20">
        <v>0</v>
      </c>
      <c r="O21" s="20">
        <v>0</v>
      </c>
      <c r="P21" s="20">
        <v>0</v>
      </c>
      <c r="Q21" s="24">
        <f t="shared" si="0"/>
        <v>28</v>
      </c>
      <c r="R21" s="17">
        <v>56</v>
      </c>
      <c r="S21" s="17">
        <f t="shared" si="1"/>
        <v>50</v>
      </c>
      <c r="T21" s="18" t="s">
        <v>68</v>
      </c>
    </row>
    <row r="22" spans="1:20" s="19" customFormat="1" ht="30" x14ac:dyDescent="0.25">
      <c r="A22" s="14">
        <v>10</v>
      </c>
      <c r="B22" s="15" t="s">
        <v>89</v>
      </c>
      <c r="C22" s="21"/>
      <c r="D22" s="21" t="s">
        <v>16</v>
      </c>
      <c r="E22" s="21" t="s">
        <v>19</v>
      </c>
      <c r="F22" s="14" t="s">
        <v>104</v>
      </c>
      <c r="G22" s="20">
        <v>6</v>
      </c>
      <c r="H22" s="21" t="s">
        <v>53</v>
      </c>
      <c r="I22" s="20">
        <v>7</v>
      </c>
      <c r="J22" s="20">
        <v>0</v>
      </c>
      <c r="K22" s="20">
        <v>7</v>
      </c>
      <c r="L22" s="20">
        <v>7</v>
      </c>
      <c r="M22" s="20">
        <v>0</v>
      </c>
      <c r="N22" s="20">
        <v>0</v>
      </c>
      <c r="O22" s="20">
        <v>0</v>
      </c>
      <c r="P22" s="20">
        <v>0</v>
      </c>
      <c r="Q22" s="24">
        <f t="shared" si="0"/>
        <v>21</v>
      </c>
      <c r="R22" s="17">
        <v>56</v>
      </c>
      <c r="S22" s="24">
        <f t="shared" si="1"/>
        <v>37.5</v>
      </c>
      <c r="T22" s="18" t="s">
        <v>69</v>
      </c>
    </row>
    <row r="23" spans="1:20" s="19" customFormat="1" ht="30" x14ac:dyDescent="0.25">
      <c r="A23" s="20">
        <v>11</v>
      </c>
      <c r="B23" s="15" t="s">
        <v>90</v>
      </c>
      <c r="C23" s="21"/>
      <c r="D23" s="21" t="s">
        <v>16</v>
      </c>
      <c r="E23" s="21" t="s">
        <v>19</v>
      </c>
      <c r="F23" s="14" t="s">
        <v>105</v>
      </c>
      <c r="G23" s="20">
        <v>6</v>
      </c>
      <c r="H23" s="21" t="s">
        <v>107</v>
      </c>
      <c r="I23" s="20">
        <v>7</v>
      </c>
      <c r="J23" s="20">
        <v>7</v>
      </c>
      <c r="K23" s="20">
        <v>0</v>
      </c>
      <c r="L23" s="20">
        <v>0</v>
      </c>
      <c r="M23" s="20">
        <v>7</v>
      </c>
      <c r="N23" s="20">
        <v>0</v>
      </c>
      <c r="O23" s="20">
        <v>0</v>
      </c>
      <c r="P23" s="20">
        <v>0</v>
      </c>
      <c r="Q23" s="24">
        <f t="shared" si="0"/>
        <v>21</v>
      </c>
      <c r="R23" s="17">
        <v>56</v>
      </c>
      <c r="S23" s="24">
        <f t="shared" ref="S23:S24" si="2">(Q23/R23)*100</f>
        <v>37.5</v>
      </c>
      <c r="T23" s="18" t="s">
        <v>69</v>
      </c>
    </row>
    <row r="24" spans="1:20" s="19" customFormat="1" ht="30" x14ac:dyDescent="0.25">
      <c r="A24" s="20">
        <v>12</v>
      </c>
      <c r="B24" s="15" t="s">
        <v>91</v>
      </c>
      <c r="C24" s="21"/>
      <c r="D24" s="21" t="s">
        <v>16</v>
      </c>
      <c r="E24" s="21" t="s">
        <v>19</v>
      </c>
      <c r="F24" s="20" t="s">
        <v>106</v>
      </c>
      <c r="G24" s="20">
        <v>6</v>
      </c>
      <c r="H24" s="21" t="s">
        <v>53</v>
      </c>
      <c r="I24" s="20">
        <v>0</v>
      </c>
      <c r="J24" s="20">
        <v>0</v>
      </c>
      <c r="K24" s="20">
        <v>0</v>
      </c>
      <c r="L24" s="20">
        <v>0</v>
      </c>
      <c r="M24" s="20">
        <v>7</v>
      </c>
      <c r="N24" s="20">
        <v>7</v>
      </c>
      <c r="O24" s="20">
        <v>3</v>
      </c>
      <c r="P24" s="20">
        <v>0</v>
      </c>
      <c r="Q24" s="24">
        <f t="shared" si="0"/>
        <v>17</v>
      </c>
      <c r="R24" s="17">
        <v>56</v>
      </c>
      <c r="S24" s="24">
        <f t="shared" si="2"/>
        <v>30.357142857142854</v>
      </c>
      <c r="T24" s="18" t="s">
        <v>69</v>
      </c>
    </row>
    <row r="25" spans="1:20" s="19" customFormat="1" ht="30" x14ac:dyDescent="0.25">
      <c r="A25" s="14">
        <v>13</v>
      </c>
      <c r="B25" s="15" t="s">
        <v>92</v>
      </c>
      <c r="C25" s="21"/>
      <c r="D25" s="21" t="s">
        <v>16</v>
      </c>
      <c r="E25" s="21" t="s">
        <v>19</v>
      </c>
      <c r="F25" s="14" t="s">
        <v>104</v>
      </c>
      <c r="G25" s="20">
        <v>6</v>
      </c>
      <c r="H25" s="21" t="s">
        <v>53</v>
      </c>
      <c r="I25" s="20">
        <v>7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7</v>
      </c>
      <c r="P25" s="20">
        <v>0</v>
      </c>
      <c r="Q25" s="24">
        <f t="shared" si="0"/>
        <v>14</v>
      </c>
      <c r="R25" s="17">
        <v>56</v>
      </c>
      <c r="S25" s="24">
        <f t="shared" ref="S25:S28" si="3">(Q25/R25)*100</f>
        <v>25</v>
      </c>
      <c r="T25" s="18" t="s">
        <v>69</v>
      </c>
    </row>
    <row r="26" spans="1:20" s="19" customFormat="1" ht="30" x14ac:dyDescent="0.25">
      <c r="A26" s="20">
        <v>14</v>
      </c>
      <c r="B26" s="15" t="s">
        <v>101</v>
      </c>
      <c r="C26" s="21"/>
      <c r="D26" s="21" t="s">
        <v>16</v>
      </c>
      <c r="E26" s="21" t="s">
        <v>19</v>
      </c>
      <c r="F26" s="14" t="s">
        <v>105</v>
      </c>
      <c r="G26" s="20">
        <v>6</v>
      </c>
      <c r="H26" s="21" t="s">
        <v>53</v>
      </c>
      <c r="I26" s="20">
        <v>0</v>
      </c>
      <c r="J26" s="20">
        <v>7</v>
      </c>
      <c r="K26" s="20">
        <v>0</v>
      </c>
      <c r="L26" s="20">
        <v>0</v>
      </c>
      <c r="M26" s="20">
        <v>7</v>
      </c>
      <c r="N26" s="20">
        <v>0</v>
      </c>
      <c r="O26" s="20">
        <v>0</v>
      </c>
      <c r="P26" s="20">
        <v>0</v>
      </c>
      <c r="Q26" s="24">
        <f t="shared" si="0"/>
        <v>14</v>
      </c>
      <c r="R26" s="17">
        <v>56</v>
      </c>
      <c r="S26" s="24">
        <f t="shared" si="3"/>
        <v>25</v>
      </c>
      <c r="T26" s="18" t="s">
        <v>69</v>
      </c>
    </row>
    <row r="27" spans="1:20" s="19" customFormat="1" ht="30" x14ac:dyDescent="0.25">
      <c r="A27" s="20">
        <v>15</v>
      </c>
      <c r="B27" s="15" t="s">
        <v>102</v>
      </c>
      <c r="C27" s="21"/>
      <c r="D27" s="21" t="s">
        <v>16</v>
      </c>
      <c r="E27" s="21" t="s">
        <v>19</v>
      </c>
      <c r="F27" s="14" t="s">
        <v>104</v>
      </c>
      <c r="G27" s="20">
        <v>6</v>
      </c>
      <c r="H27" s="21" t="s">
        <v>53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7</v>
      </c>
      <c r="O27" s="20">
        <v>0</v>
      </c>
      <c r="P27" s="20">
        <v>0</v>
      </c>
      <c r="Q27" s="24">
        <f t="shared" si="0"/>
        <v>7</v>
      </c>
      <c r="R27" s="17">
        <v>56</v>
      </c>
      <c r="S27" s="24">
        <f t="shared" si="3"/>
        <v>12.5</v>
      </c>
      <c r="T27" s="18" t="s">
        <v>69</v>
      </c>
    </row>
    <row r="28" spans="1:20" s="19" customFormat="1" ht="30" x14ac:dyDescent="0.25">
      <c r="A28" s="14">
        <v>16</v>
      </c>
      <c r="B28" s="15" t="s">
        <v>103</v>
      </c>
      <c r="C28" s="21"/>
      <c r="D28" s="21" t="s">
        <v>16</v>
      </c>
      <c r="E28" s="21" t="s">
        <v>19</v>
      </c>
      <c r="F28" s="20" t="s">
        <v>106</v>
      </c>
      <c r="G28" s="20">
        <v>6</v>
      </c>
      <c r="H28" s="21" t="s">
        <v>53</v>
      </c>
      <c r="I28" s="20">
        <v>0</v>
      </c>
      <c r="J28" s="20">
        <v>0</v>
      </c>
      <c r="K28" s="20">
        <v>0</v>
      </c>
      <c r="L28" s="20">
        <v>7</v>
      </c>
      <c r="M28" s="20">
        <v>0</v>
      </c>
      <c r="N28" s="20">
        <v>0</v>
      </c>
      <c r="O28" s="20">
        <v>0</v>
      </c>
      <c r="P28" s="20">
        <v>0</v>
      </c>
      <c r="Q28" s="24">
        <f t="shared" si="0"/>
        <v>7</v>
      </c>
      <c r="R28" s="17">
        <v>56</v>
      </c>
      <c r="S28" s="24">
        <f t="shared" si="3"/>
        <v>12.5</v>
      </c>
      <c r="T28" s="18" t="s">
        <v>69</v>
      </c>
    </row>
    <row r="29" spans="1:20" x14ac:dyDescent="0.25">
      <c r="A29" s="26"/>
      <c r="B29" s="26"/>
      <c r="C29" s="26"/>
      <c r="D29" s="26"/>
      <c r="E29" s="26"/>
      <c r="F29" s="27"/>
      <c r="G29" s="26"/>
      <c r="H29" s="26"/>
      <c r="I29" s="27"/>
      <c r="J29" s="27"/>
      <c r="K29" s="27"/>
      <c r="L29" s="28"/>
      <c r="M29" s="28"/>
      <c r="N29" s="28"/>
      <c r="O29" s="28"/>
      <c r="P29" s="28"/>
      <c r="Q29" s="29"/>
      <c r="R29" s="29"/>
      <c r="S29" s="29"/>
      <c r="T29" s="30"/>
    </row>
    <row r="30" spans="1:20" x14ac:dyDescent="0.25">
      <c r="A30" s="26"/>
      <c r="B30" s="31" t="s">
        <v>8</v>
      </c>
      <c r="C30" s="26"/>
      <c r="D30" s="32"/>
      <c r="E30" s="26" t="s">
        <v>108</v>
      </c>
      <c r="F30" s="27"/>
      <c r="G30" s="26"/>
      <c r="H30" s="26"/>
      <c r="I30" s="27"/>
      <c r="J30" s="27"/>
      <c r="K30" s="27"/>
      <c r="L30" s="28"/>
      <c r="M30" s="28"/>
      <c r="N30" s="28"/>
      <c r="O30" s="28"/>
      <c r="P30" s="28"/>
      <c r="Q30" s="59"/>
      <c r="R30" s="28"/>
      <c r="S30" s="28"/>
      <c r="T30" s="27"/>
    </row>
    <row r="31" spans="1:20" x14ac:dyDescent="0.25">
      <c r="A31" s="26"/>
      <c r="B31" s="31"/>
      <c r="C31" s="26"/>
      <c r="D31" s="26"/>
      <c r="E31" s="26"/>
      <c r="F31" s="27"/>
      <c r="G31" s="26"/>
      <c r="H31" s="26"/>
      <c r="I31" s="27"/>
      <c r="J31" s="27"/>
      <c r="K31" s="27"/>
      <c r="L31" s="28"/>
      <c r="M31" s="28"/>
      <c r="N31" s="28"/>
      <c r="O31" s="28"/>
      <c r="P31" s="28"/>
      <c r="Q31" s="28"/>
      <c r="R31" s="28"/>
      <c r="S31" s="28"/>
      <c r="T31" s="27"/>
    </row>
    <row r="32" spans="1:20" x14ac:dyDescent="0.25">
      <c r="B32" s="33" t="s">
        <v>9</v>
      </c>
      <c r="C32" s="33"/>
      <c r="D32" s="34"/>
      <c r="E32" s="35" t="s">
        <v>109</v>
      </c>
      <c r="F32" s="36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</row>
    <row r="33" spans="2:20" x14ac:dyDescent="0.25">
      <c r="B33" s="37"/>
      <c r="C33" s="38"/>
      <c r="D33" s="38"/>
      <c r="E33" s="38"/>
      <c r="F33" s="39"/>
      <c r="G33" s="38"/>
      <c r="H33" s="26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2:20" x14ac:dyDescent="0.25">
      <c r="B34" s="37"/>
      <c r="C34" s="37"/>
      <c r="D34" s="40"/>
      <c r="E34" s="37" t="s">
        <v>59</v>
      </c>
      <c r="F34" s="41"/>
      <c r="G34" s="37"/>
      <c r="H34" s="2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2:20" x14ac:dyDescent="0.25">
      <c r="B35" s="37"/>
      <c r="C35" s="38"/>
      <c r="D35" s="38"/>
      <c r="E35" s="38"/>
      <c r="F35" s="39"/>
      <c r="G35" s="38"/>
      <c r="H35" s="26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2:20" x14ac:dyDescent="0.25">
      <c r="B36" s="37"/>
      <c r="C36" s="38"/>
      <c r="D36" s="42"/>
      <c r="E36" s="37" t="s">
        <v>111</v>
      </c>
      <c r="F36" s="39"/>
      <c r="G36" s="38"/>
      <c r="H36" s="26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2:20" x14ac:dyDescent="0.25">
      <c r="B37" s="37"/>
      <c r="C37" s="38"/>
      <c r="D37" s="38"/>
      <c r="E37" s="38"/>
      <c r="F37" s="39"/>
      <c r="G37" s="38"/>
      <c r="H37" s="26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2:20" x14ac:dyDescent="0.25">
      <c r="B38" s="37"/>
      <c r="C38" s="38"/>
      <c r="D38" s="42"/>
      <c r="E38" s="37" t="s">
        <v>112</v>
      </c>
      <c r="F38" s="39"/>
      <c r="G38" s="38"/>
      <c r="H38" s="26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2:20" x14ac:dyDescent="0.25">
      <c r="B39" s="37"/>
      <c r="C39" s="38"/>
      <c r="D39" s="38"/>
      <c r="E39" s="38"/>
      <c r="F39" s="39"/>
      <c r="G39" s="38"/>
      <c r="H39" s="26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</row>
    <row r="40" spans="2:20" x14ac:dyDescent="0.25">
      <c r="B40" s="37"/>
      <c r="C40" s="38"/>
      <c r="D40" s="38"/>
      <c r="E40" s="38"/>
      <c r="F40" s="39"/>
      <c r="G40" s="38"/>
      <c r="H40" s="26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spans="2:20" x14ac:dyDescent="0.25">
      <c r="B41" s="37"/>
      <c r="C41" s="38"/>
      <c r="D41" s="38"/>
      <c r="E41" s="38"/>
      <c r="F41" s="39"/>
      <c r="G41" s="38"/>
      <c r="H41" s="26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</sheetData>
  <mergeCells count="10">
    <mergeCell ref="A8:T8"/>
    <mergeCell ref="A9:F9"/>
    <mergeCell ref="A11:T11"/>
    <mergeCell ref="A10:F10"/>
    <mergeCell ref="A1:T1"/>
    <mergeCell ref="A3:T3"/>
    <mergeCell ref="A4:T4"/>
    <mergeCell ref="A5:T5"/>
    <mergeCell ref="A6:T6"/>
    <mergeCell ref="A7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="70" zoomScaleNormal="70" workbookViewId="0">
      <selection activeCell="C13" sqref="C13:C16"/>
    </sheetView>
  </sheetViews>
  <sheetFormatPr defaultColWidth="9.1640625" defaultRowHeight="15" x14ac:dyDescent="0.25"/>
  <cols>
    <col min="1" max="1" width="7.1640625" style="6" customWidth="1"/>
    <col min="2" max="2" width="10.83203125" style="6" customWidth="1"/>
    <col min="3" max="3" width="41.5" style="6" bestFit="1" customWidth="1"/>
    <col min="4" max="4" width="16.5" style="5" bestFit="1" customWidth="1"/>
    <col min="5" max="5" width="24.6640625" style="6" customWidth="1"/>
    <col min="6" max="6" width="13.5" style="43" bestFit="1" customWidth="1"/>
    <col min="7" max="7" width="14.33203125" style="6" customWidth="1"/>
    <col min="8" max="8" width="24.83203125" style="6" customWidth="1"/>
    <col min="9" max="9" width="13.83203125" style="6" customWidth="1"/>
    <col min="10" max="10" width="13.83203125" style="6" bestFit="1" customWidth="1"/>
    <col min="11" max="11" width="16" style="6" customWidth="1"/>
    <col min="12" max="16" width="13.83203125" style="6" bestFit="1" customWidth="1"/>
    <col min="17" max="17" width="13" style="6" customWidth="1"/>
    <col min="18" max="18" width="17.1640625" style="6" customWidth="1"/>
    <col min="19" max="19" width="22.1640625" style="6" customWidth="1"/>
    <col min="20" max="20" width="17.33203125" style="6" customWidth="1"/>
    <col min="21" max="16384" width="9.1640625" style="6"/>
  </cols>
  <sheetData>
    <row r="1" spans="1:20" s="5" customFormat="1" x14ac:dyDescent="0.25">
      <c r="A1" s="62" t="s">
        <v>121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64" t="s">
        <v>118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s="7" customFormat="1" ht="14.25" x14ac:dyDescent="0.2">
      <c r="A4" s="64" t="s">
        <v>174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s="7" customFormat="1" x14ac:dyDescent="0.25">
      <c r="A5" s="65" t="s">
        <v>64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7" customFormat="1" ht="14.25" x14ac:dyDescent="0.2">
      <c r="A6" s="63" t="s">
        <v>72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7" customFormat="1" ht="14.25" x14ac:dyDescent="0.2">
      <c r="A7" s="63" t="s">
        <v>73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3"/>
      <c r="N7" s="3"/>
      <c r="O7" s="3"/>
      <c r="P7" s="3"/>
      <c r="Q7" s="4"/>
      <c r="R7" s="4"/>
      <c r="S7" s="4"/>
      <c r="T7" s="4"/>
    </row>
    <row r="8" spans="1:20" s="5" customFormat="1" x14ac:dyDescent="0.25">
      <c r="A8" s="66" t="s">
        <v>54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s="5" customFormat="1" x14ac:dyDescent="0.25">
      <c r="A9" s="66" t="s">
        <v>75</v>
      </c>
      <c r="B9" s="66"/>
      <c r="C9" s="66"/>
      <c r="D9" s="66"/>
      <c r="E9" s="66"/>
      <c r="F9" s="66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s="5" customFormat="1" x14ac:dyDescent="0.25">
      <c r="A10" s="66" t="s">
        <v>110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5.75" thickBot="1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57.75" thickBot="1" x14ac:dyDescent="0.3">
      <c r="A12" s="8" t="s">
        <v>0</v>
      </c>
      <c r="B12" s="9" t="s">
        <v>1</v>
      </c>
      <c r="C12" s="10" t="s">
        <v>2</v>
      </c>
      <c r="D12" s="11" t="s">
        <v>15</v>
      </c>
      <c r="E12" s="10" t="s">
        <v>3</v>
      </c>
      <c r="F12" s="12" t="s">
        <v>17</v>
      </c>
      <c r="G12" s="12" t="s">
        <v>18</v>
      </c>
      <c r="H12" s="10" t="s">
        <v>4</v>
      </c>
      <c r="I12" s="13" t="s">
        <v>10</v>
      </c>
      <c r="J12" s="10" t="s">
        <v>11</v>
      </c>
      <c r="K12" s="10" t="s">
        <v>12</v>
      </c>
      <c r="L12" s="12" t="s">
        <v>13</v>
      </c>
      <c r="M12" s="12" t="s">
        <v>20</v>
      </c>
      <c r="N12" s="12" t="s">
        <v>21</v>
      </c>
      <c r="O12" s="12" t="s">
        <v>22</v>
      </c>
      <c r="P12" s="12" t="s">
        <v>23</v>
      </c>
      <c r="Q12" s="10" t="s">
        <v>5</v>
      </c>
      <c r="R12" s="10" t="s">
        <v>6</v>
      </c>
      <c r="S12" s="10" t="s">
        <v>7</v>
      </c>
      <c r="T12" s="8" t="s">
        <v>14</v>
      </c>
    </row>
    <row r="13" spans="1:20" s="19" customFormat="1" ht="30" x14ac:dyDescent="0.25">
      <c r="A13" s="14">
        <v>1</v>
      </c>
      <c r="B13" s="15" t="s">
        <v>114</v>
      </c>
      <c r="C13" s="61"/>
      <c r="D13" s="15" t="s">
        <v>16</v>
      </c>
      <c r="E13" s="15" t="s">
        <v>19</v>
      </c>
      <c r="F13" s="14" t="s">
        <v>176</v>
      </c>
      <c r="G13" s="14">
        <v>7</v>
      </c>
      <c r="H13" s="15" t="s">
        <v>120</v>
      </c>
      <c r="I13" s="14">
        <v>7</v>
      </c>
      <c r="J13" s="14">
        <v>7</v>
      </c>
      <c r="K13" s="14">
        <v>7</v>
      </c>
      <c r="L13" s="16">
        <v>7</v>
      </c>
      <c r="M13" s="16">
        <v>7</v>
      </c>
      <c r="N13" s="16">
        <v>7</v>
      </c>
      <c r="O13" s="16">
        <v>0</v>
      </c>
      <c r="P13" s="16">
        <v>0</v>
      </c>
      <c r="Q13" s="17">
        <f>SUM(I13:P13)</f>
        <v>42</v>
      </c>
      <c r="R13" s="17">
        <v>56</v>
      </c>
      <c r="S13" s="17">
        <f>(Q13/R13)*100</f>
        <v>75</v>
      </c>
      <c r="T13" s="18" t="s">
        <v>68</v>
      </c>
    </row>
    <row r="14" spans="1:20" s="19" customFormat="1" ht="30" x14ac:dyDescent="0.25">
      <c r="A14" s="20">
        <v>2</v>
      </c>
      <c r="B14" s="15" t="s">
        <v>115</v>
      </c>
      <c r="C14" s="21"/>
      <c r="D14" s="15" t="s">
        <v>16</v>
      </c>
      <c r="E14" s="15" t="s">
        <v>19</v>
      </c>
      <c r="F14" s="14" t="s">
        <v>119</v>
      </c>
      <c r="G14" s="14">
        <v>7</v>
      </c>
      <c r="H14" s="15" t="s">
        <v>120</v>
      </c>
      <c r="I14" s="20">
        <v>7</v>
      </c>
      <c r="J14" s="20">
        <v>7</v>
      </c>
      <c r="K14" s="20">
        <v>7</v>
      </c>
      <c r="L14" s="20">
        <v>0</v>
      </c>
      <c r="M14" s="20">
        <v>7</v>
      </c>
      <c r="N14" s="22">
        <v>0</v>
      </c>
      <c r="O14" s="22">
        <v>0</v>
      </c>
      <c r="P14" s="22">
        <v>0</v>
      </c>
      <c r="Q14" s="17">
        <f>SUM(I14:P14)</f>
        <v>28</v>
      </c>
      <c r="R14" s="17">
        <v>56</v>
      </c>
      <c r="S14" s="17">
        <f>(Q14/R14)*100</f>
        <v>50</v>
      </c>
      <c r="T14" s="18" t="s">
        <v>69</v>
      </c>
    </row>
    <row r="15" spans="1:20" s="19" customFormat="1" ht="30" x14ac:dyDescent="0.25">
      <c r="A15" s="20">
        <v>3</v>
      </c>
      <c r="B15" s="15" t="s">
        <v>116</v>
      </c>
      <c r="C15" s="21"/>
      <c r="D15" s="15" t="s">
        <v>16</v>
      </c>
      <c r="E15" s="15" t="s">
        <v>19</v>
      </c>
      <c r="F15" s="14" t="s">
        <v>119</v>
      </c>
      <c r="G15" s="14">
        <v>7</v>
      </c>
      <c r="H15" s="15" t="s">
        <v>120</v>
      </c>
      <c r="I15" s="20">
        <v>7</v>
      </c>
      <c r="J15" s="20">
        <v>0</v>
      </c>
      <c r="K15" s="20">
        <v>0</v>
      </c>
      <c r="L15" s="20">
        <v>2</v>
      </c>
      <c r="M15" s="22">
        <v>7</v>
      </c>
      <c r="N15" s="22">
        <v>0</v>
      </c>
      <c r="O15" s="22">
        <v>0</v>
      </c>
      <c r="P15" s="22">
        <v>0</v>
      </c>
      <c r="Q15" s="17">
        <f>SUM(I15:P15)</f>
        <v>16</v>
      </c>
      <c r="R15" s="17">
        <v>56</v>
      </c>
      <c r="S15" s="17">
        <f>(Q15/R15)*100</f>
        <v>28.571428571428569</v>
      </c>
      <c r="T15" s="18" t="s">
        <v>69</v>
      </c>
    </row>
    <row r="16" spans="1:20" s="19" customFormat="1" ht="30" x14ac:dyDescent="0.25">
      <c r="A16" s="14">
        <v>4</v>
      </c>
      <c r="B16" s="15" t="s">
        <v>117</v>
      </c>
      <c r="C16" s="21"/>
      <c r="D16" s="15" t="s">
        <v>16</v>
      </c>
      <c r="E16" s="15" t="s">
        <v>19</v>
      </c>
      <c r="F16" s="14" t="s">
        <v>119</v>
      </c>
      <c r="G16" s="14">
        <v>7</v>
      </c>
      <c r="H16" s="15" t="s">
        <v>120</v>
      </c>
      <c r="I16" s="20">
        <v>7</v>
      </c>
      <c r="J16" s="20">
        <v>0</v>
      </c>
      <c r="K16" s="20">
        <v>0</v>
      </c>
      <c r="L16" s="22">
        <v>7</v>
      </c>
      <c r="M16" s="22">
        <v>0</v>
      </c>
      <c r="N16" s="22">
        <v>0</v>
      </c>
      <c r="O16" s="22">
        <v>0</v>
      </c>
      <c r="P16" s="22">
        <v>0</v>
      </c>
      <c r="Q16" s="17">
        <f>SUM(I16:P16)</f>
        <v>14</v>
      </c>
      <c r="R16" s="17">
        <v>56</v>
      </c>
      <c r="S16" s="17">
        <f>(Q16/R16)*100</f>
        <v>25</v>
      </c>
      <c r="T16" s="18" t="s">
        <v>69</v>
      </c>
    </row>
    <row r="17" spans="1:20" x14ac:dyDescent="0.25">
      <c r="A17" s="26"/>
      <c r="B17" s="26"/>
      <c r="C17" s="26"/>
      <c r="D17" s="26"/>
      <c r="E17" s="26"/>
      <c r="F17" s="27"/>
      <c r="G17" s="26"/>
      <c r="H17" s="26"/>
      <c r="I17" s="27"/>
      <c r="J17" s="27"/>
      <c r="K17" s="27"/>
      <c r="L17" s="28"/>
      <c r="M17" s="28"/>
      <c r="N17" s="28"/>
      <c r="O17" s="28"/>
      <c r="P17" s="28"/>
      <c r="Q17" s="29"/>
      <c r="R17" s="29"/>
      <c r="S17" s="29"/>
      <c r="T17" s="30"/>
    </row>
    <row r="18" spans="1:20" x14ac:dyDescent="0.25">
      <c r="A18" s="26"/>
      <c r="B18" s="31" t="s">
        <v>8</v>
      </c>
      <c r="C18" s="26"/>
      <c r="D18" s="32"/>
      <c r="E18" s="26" t="s">
        <v>108</v>
      </c>
      <c r="F18" s="27"/>
      <c r="G18" s="26"/>
      <c r="H18" s="26"/>
      <c r="I18" s="27"/>
      <c r="J18" s="27"/>
      <c r="K18" s="27"/>
      <c r="L18" s="28"/>
      <c r="M18" s="28"/>
      <c r="N18" s="28"/>
      <c r="O18" s="28"/>
      <c r="P18" s="28"/>
      <c r="Q18" s="59"/>
      <c r="R18" s="28"/>
      <c r="S18" s="28"/>
      <c r="T18" s="27"/>
    </row>
    <row r="19" spans="1:20" x14ac:dyDescent="0.25">
      <c r="A19" s="26"/>
      <c r="B19" s="31"/>
      <c r="C19" s="26"/>
      <c r="D19" s="26"/>
      <c r="E19" s="26"/>
      <c r="F19" s="27"/>
      <c r="G19" s="26"/>
      <c r="H19" s="26"/>
      <c r="I19" s="27"/>
      <c r="J19" s="27"/>
      <c r="K19" s="27"/>
      <c r="L19" s="28"/>
      <c r="M19" s="28"/>
      <c r="N19" s="28"/>
      <c r="O19" s="28"/>
      <c r="P19" s="28"/>
      <c r="Q19" s="28"/>
      <c r="R19" s="28"/>
      <c r="S19" s="28"/>
      <c r="T19" s="27"/>
    </row>
    <row r="20" spans="1:20" x14ac:dyDescent="0.25">
      <c r="B20" s="33" t="s">
        <v>9</v>
      </c>
      <c r="C20" s="33"/>
      <c r="D20" s="34"/>
      <c r="E20" s="35" t="s">
        <v>109</v>
      </c>
      <c r="F20" s="36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x14ac:dyDescent="0.25">
      <c r="B21" s="37"/>
      <c r="C21" s="38"/>
      <c r="D21" s="38"/>
      <c r="E21" s="38"/>
      <c r="F21" s="39"/>
      <c r="G21" s="38"/>
      <c r="H21" s="26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1:20" x14ac:dyDescent="0.25">
      <c r="B22" s="37"/>
      <c r="C22" s="37"/>
      <c r="D22" s="40"/>
      <c r="E22" s="37" t="s">
        <v>59</v>
      </c>
      <c r="F22" s="41"/>
      <c r="G22" s="37"/>
      <c r="H22" s="26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x14ac:dyDescent="0.25">
      <c r="B23" s="37"/>
      <c r="C23" s="38"/>
      <c r="D23" s="38"/>
      <c r="E23" s="38"/>
      <c r="F23" s="39"/>
      <c r="G23" s="38"/>
      <c r="H23" s="26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x14ac:dyDescent="0.25">
      <c r="B24" s="37"/>
      <c r="C24" s="38"/>
      <c r="D24" s="42"/>
      <c r="E24" s="37" t="s">
        <v>111</v>
      </c>
      <c r="F24" s="39"/>
      <c r="G24" s="38"/>
      <c r="H24" s="26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</row>
    <row r="25" spans="1:20" x14ac:dyDescent="0.25">
      <c r="B25" s="37"/>
      <c r="C25" s="38"/>
      <c r="D25" s="38"/>
      <c r="E25" s="38"/>
      <c r="F25" s="39"/>
      <c r="G25" s="38"/>
      <c r="H25" s="26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0" x14ac:dyDescent="0.25">
      <c r="B26" s="37"/>
      <c r="C26" s="38"/>
      <c r="D26" s="42"/>
      <c r="E26" s="37" t="s">
        <v>112</v>
      </c>
      <c r="F26" s="39"/>
      <c r="G26" s="38"/>
      <c r="H26" s="26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 x14ac:dyDescent="0.25">
      <c r="B27" s="37"/>
      <c r="C27" s="38"/>
      <c r="D27" s="38"/>
      <c r="E27" s="38"/>
      <c r="F27" s="39"/>
      <c r="G27" s="38"/>
      <c r="H27" s="26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1:20" x14ac:dyDescent="0.25">
      <c r="B28" s="37"/>
      <c r="C28" s="38"/>
      <c r="D28" s="38"/>
      <c r="E28" s="38"/>
      <c r="F28" s="39"/>
      <c r="G28" s="38"/>
      <c r="H28" s="26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 x14ac:dyDescent="0.25">
      <c r="B29" s="37"/>
      <c r="C29" s="38"/>
      <c r="D29" s="38"/>
      <c r="E29" s="38"/>
      <c r="F29" s="39"/>
      <c r="G29" s="38"/>
      <c r="H29" s="26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</sheetData>
  <mergeCells count="10">
    <mergeCell ref="A8:T8"/>
    <mergeCell ref="A9:F9"/>
    <mergeCell ref="A10:F10"/>
    <mergeCell ref="A11:T11"/>
    <mergeCell ref="A1:T1"/>
    <mergeCell ref="A3:T3"/>
    <mergeCell ref="A4:T4"/>
    <mergeCell ref="A5:T5"/>
    <mergeCell ref="A6:T6"/>
    <mergeCell ref="A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10" zoomScale="80" zoomScaleNormal="80" workbookViewId="0">
      <selection activeCell="C13" sqref="C13:C22"/>
    </sheetView>
  </sheetViews>
  <sheetFormatPr defaultColWidth="9.1640625" defaultRowHeight="15" x14ac:dyDescent="0.25"/>
  <cols>
    <col min="1" max="1" width="7.1640625" style="6" customWidth="1"/>
    <col min="2" max="2" width="10.83203125" style="6" customWidth="1"/>
    <col min="3" max="3" width="41.5" style="6" bestFit="1" customWidth="1"/>
    <col min="4" max="4" width="16.5" style="5" bestFit="1" customWidth="1"/>
    <col min="5" max="5" width="24.6640625" style="6" customWidth="1"/>
    <col min="6" max="6" width="13.5" style="43" bestFit="1" customWidth="1"/>
    <col min="7" max="7" width="14.33203125" style="6" customWidth="1"/>
    <col min="8" max="8" width="27.1640625" style="6" customWidth="1"/>
    <col min="9" max="9" width="13.83203125" style="6" customWidth="1"/>
    <col min="10" max="10" width="13.83203125" style="6" bestFit="1" customWidth="1"/>
    <col min="11" max="11" width="16" style="6" customWidth="1"/>
    <col min="12" max="16" width="13.83203125" style="6" bestFit="1" customWidth="1"/>
    <col min="17" max="17" width="13" style="6" customWidth="1"/>
    <col min="18" max="18" width="17.1640625" style="6" customWidth="1"/>
    <col min="19" max="19" width="22.1640625" style="6" customWidth="1"/>
    <col min="20" max="20" width="17.33203125" style="6" customWidth="1"/>
    <col min="21" max="16384" width="9.1640625" style="6"/>
  </cols>
  <sheetData>
    <row r="1" spans="1:20" s="5" customFormat="1" x14ac:dyDescent="0.25">
      <c r="A1" s="62" t="s">
        <v>135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64" t="s">
        <v>132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s="7" customFormat="1" x14ac:dyDescent="0.2">
      <c r="A4" s="64" t="s">
        <v>175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s="7" customFormat="1" x14ac:dyDescent="0.25">
      <c r="A5" s="65" t="s">
        <v>64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7" customFormat="1" ht="14.25" x14ac:dyDescent="0.2">
      <c r="A6" s="63" t="s">
        <v>72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7" customFormat="1" ht="14.25" x14ac:dyDescent="0.2">
      <c r="A7" s="63" t="s">
        <v>73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3"/>
      <c r="N7" s="3"/>
      <c r="O7" s="3"/>
      <c r="P7" s="3"/>
      <c r="Q7" s="4"/>
      <c r="R7" s="4"/>
      <c r="S7" s="4"/>
      <c r="T7" s="4"/>
    </row>
    <row r="8" spans="1:20" s="5" customFormat="1" x14ac:dyDescent="0.25">
      <c r="A8" s="66" t="s">
        <v>54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s="5" customFormat="1" x14ac:dyDescent="0.25">
      <c r="A9" s="66" t="s">
        <v>75</v>
      </c>
      <c r="B9" s="66"/>
      <c r="C9" s="66"/>
      <c r="D9" s="66"/>
      <c r="E9" s="66"/>
      <c r="F9" s="66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s="5" customFormat="1" x14ac:dyDescent="0.25">
      <c r="A10" s="66" t="s">
        <v>110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5.75" thickBot="1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57.75" thickBot="1" x14ac:dyDescent="0.3">
      <c r="A12" s="8" t="s">
        <v>0</v>
      </c>
      <c r="B12" s="9" t="s">
        <v>1</v>
      </c>
      <c r="C12" s="10" t="s">
        <v>2</v>
      </c>
      <c r="D12" s="11" t="s">
        <v>15</v>
      </c>
      <c r="E12" s="10" t="s">
        <v>3</v>
      </c>
      <c r="F12" s="12" t="s">
        <v>17</v>
      </c>
      <c r="G12" s="12" t="s">
        <v>18</v>
      </c>
      <c r="H12" s="10" t="s">
        <v>4</v>
      </c>
      <c r="I12" s="13" t="s">
        <v>10</v>
      </c>
      <c r="J12" s="10" t="s">
        <v>11</v>
      </c>
      <c r="K12" s="10" t="s">
        <v>12</v>
      </c>
      <c r="L12" s="12" t="s">
        <v>13</v>
      </c>
      <c r="M12" s="12" t="s">
        <v>20</v>
      </c>
      <c r="N12" s="12" t="s">
        <v>21</v>
      </c>
      <c r="O12" s="12" t="s">
        <v>22</v>
      </c>
      <c r="P12" s="12" t="s">
        <v>23</v>
      </c>
      <c r="Q12" s="10" t="s">
        <v>5</v>
      </c>
      <c r="R12" s="10" t="s">
        <v>6</v>
      </c>
      <c r="S12" s="10" t="s">
        <v>7</v>
      </c>
      <c r="T12" s="8" t="s">
        <v>14</v>
      </c>
    </row>
    <row r="13" spans="1:20" s="19" customFormat="1" ht="30" x14ac:dyDescent="0.25">
      <c r="A13" s="14">
        <v>1</v>
      </c>
      <c r="B13" s="15" t="s">
        <v>122</v>
      </c>
      <c r="C13" s="15"/>
      <c r="D13" s="15" t="s">
        <v>16</v>
      </c>
      <c r="E13" s="15" t="s">
        <v>19</v>
      </c>
      <c r="F13" s="14" t="s">
        <v>133</v>
      </c>
      <c r="G13" s="14">
        <v>8</v>
      </c>
      <c r="H13" s="15" t="s">
        <v>120</v>
      </c>
      <c r="I13" s="14">
        <v>7</v>
      </c>
      <c r="J13" s="14">
        <v>7</v>
      </c>
      <c r="K13" s="14">
        <v>0</v>
      </c>
      <c r="L13" s="16">
        <v>7</v>
      </c>
      <c r="M13" s="16">
        <v>7</v>
      </c>
      <c r="N13" s="16">
        <v>7</v>
      </c>
      <c r="O13" s="16">
        <v>0</v>
      </c>
      <c r="P13" s="16">
        <v>7</v>
      </c>
      <c r="Q13" s="17">
        <f t="shared" ref="Q13:Q22" si="0">SUM(I13:P13)</f>
        <v>42</v>
      </c>
      <c r="R13" s="17">
        <v>56</v>
      </c>
      <c r="S13" s="17">
        <f>(Q13/R13)*100</f>
        <v>75</v>
      </c>
      <c r="T13" s="18" t="s">
        <v>68</v>
      </c>
    </row>
    <row r="14" spans="1:20" s="19" customFormat="1" ht="30" x14ac:dyDescent="0.25">
      <c r="A14" s="20">
        <v>2</v>
      </c>
      <c r="B14" s="15" t="s">
        <v>123</v>
      </c>
      <c r="C14" s="21"/>
      <c r="D14" s="15" t="s">
        <v>16</v>
      </c>
      <c r="E14" s="15" t="s">
        <v>19</v>
      </c>
      <c r="F14" s="14" t="s">
        <v>133</v>
      </c>
      <c r="G14" s="14">
        <v>8</v>
      </c>
      <c r="H14" s="15" t="s">
        <v>120</v>
      </c>
      <c r="I14" s="20">
        <v>7</v>
      </c>
      <c r="J14" s="20">
        <v>0</v>
      </c>
      <c r="K14" s="20">
        <v>7</v>
      </c>
      <c r="L14" s="20">
        <v>0</v>
      </c>
      <c r="M14" s="20">
        <v>7</v>
      </c>
      <c r="N14" s="22">
        <v>7</v>
      </c>
      <c r="O14" s="22">
        <v>7</v>
      </c>
      <c r="P14" s="22">
        <v>0</v>
      </c>
      <c r="Q14" s="17">
        <f t="shared" si="0"/>
        <v>35</v>
      </c>
      <c r="R14" s="17">
        <v>56</v>
      </c>
      <c r="S14" s="17">
        <f>(Q14/R14)*100</f>
        <v>62.5</v>
      </c>
      <c r="T14" s="18" t="s">
        <v>68</v>
      </c>
    </row>
    <row r="15" spans="1:20" s="19" customFormat="1" ht="30" x14ac:dyDescent="0.25">
      <c r="A15" s="20">
        <v>3</v>
      </c>
      <c r="B15" s="15" t="s">
        <v>124</v>
      </c>
      <c r="C15" s="21"/>
      <c r="D15" s="15" t="s">
        <v>16</v>
      </c>
      <c r="E15" s="15" t="s">
        <v>19</v>
      </c>
      <c r="F15" s="14" t="s">
        <v>133</v>
      </c>
      <c r="G15" s="14">
        <v>8</v>
      </c>
      <c r="H15" s="15" t="s">
        <v>120</v>
      </c>
      <c r="I15" s="20">
        <v>7</v>
      </c>
      <c r="J15" s="20">
        <v>7</v>
      </c>
      <c r="K15" s="20">
        <v>7</v>
      </c>
      <c r="L15" s="20">
        <v>0</v>
      </c>
      <c r="M15" s="22">
        <v>3</v>
      </c>
      <c r="N15" s="22">
        <v>7</v>
      </c>
      <c r="O15" s="22">
        <v>3</v>
      </c>
      <c r="P15" s="22">
        <v>0</v>
      </c>
      <c r="Q15" s="17">
        <f t="shared" si="0"/>
        <v>34</v>
      </c>
      <c r="R15" s="17">
        <v>56</v>
      </c>
      <c r="S15" s="17">
        <f>(Q15/R15)*100</f>
        <v>60.714285714285708</v>
      </c>
      <c r="T15" s="18" t="s">
        <v>68</v>
      </c>
    </row>
    <row r="16" spans="1:20" s="19" customFormat="1" ht="30" x14ac:dyDescent="0.25">
      <c r="A16" s="14">
        <v>4</v>
      </c>
      <c r="B16" s="15" t="s">
        <v>125</v>
      </c>
      <c r="C16" s="21"/>
      <c r="D16" s="15" t="s">
        <v>16</v>
      </c>
      <c r="E16" s="15" t="s">
        <v>19</v>
      </c>
      <c r="F16" s="14" t="s">
        <v>133</v>
      </c>
      <c r="G16" s="14">
        <v>8</v>
      </c>
      <c r="H16" s="15" t="s">
        <v>120</v>
      </c>
      <c r="I16" s="20">
        <v>7</v>
      </c>
      <c r="J16" s="20">
        <v>0</v>
      </c>
      <c r="K16" s="20">
        <v>7</v>
      </c>
      <c r="L16" s="22">
        <v>0</v>
      </c>
      <c r="M16" s="22">
        <v>7</v>
      </c>
      <c r="N16" s="22">
        <v>7</v>
      </c>
      <c r="O16" s="22">
        <v>0</v>
      </c>
      <c r="P16" s="22">
        <v>0</v>
      </c>
      <c r="Q16" s="17">
        <f t="shared" si="0"/>
        <v>28</v>
      </c>
      <c r="R16" s="17">
        <v>56</v>
      </c>
      <c r="S16" s="17">
        <f>(Q16/R16)*100</f>
        <v>50</v>
      </c>
      <c r="T16" s="18" t="s">
        <v>69</v>
      </c>
    </row>
    <row r="17" spans="1:20" s="19" customFormat="1" ht="30" x14ac:dyDescent="0.25">
      <c r="A17" s="20">
        <v>5</v>
      </c>
      <c r="B17" s="15" t="s">
        <v>126</v>
      </c>
      <c r="C17" s="21"/>
      <c r="D17" s="21" t="s">
        <v>16</v>
      </c>
      <c r="E17" s="21" t="s">
        <v>19</v>
      </c>
      <c r="F17" s="14" t="s">
        <v>133</v>
      </c>
      <c r="G17" s="14">
        <v>8</v>
      </c>
      <c r="H17" s="15" t="s">
        <v>120</v>
      </c>
      <c r="I17" s="20">
        <v>7</v>
      </c>
      <c r="J17" s="20">
        <v>0</v>
      </c>
      <c r="K17" s="20">
        <v>0</v>
      </c>
      <c r="L17" s="22">
        <v>7</v>
      </c>
      <c r="M17" s="22">
        <v>7</v>
      </c>
      <c r="N17" s="22">
        <v>7</v>
      </c>
      <c r="O17" s="22">
        <v>0</v>
      </c>
      <c r="P17" s="22">
        <v>0</v>
      </c>
      <c r="Q17" s="24">
        <f t="shared" si="0"/>
        <v>28</v>
      </c>
      <c r="R17" s="24">
        <v>56</v>
      </c>
      <c r="S17" s="24">
        <f t="shared" ref="S17:S21" si="1">(Q17/R17)*100</f>
        <v>50</v>
      </c>
      <c r="T17" s="18" t="s">
        <v>69</v>
      </c>
    </row>
    <row r="18" spans="1:20" s="19" customFormat="1" ht="30" x14ac:dyDescent="0.25">
      <c r="A18" s="20">
        <v>6</v>
      </c>
      <c r="B18" s="15" t="s">
        <v>127</v>
      </c>
      <c r="C18" s="21"/>
      <c r="D18" s="21" t="s">
        <v>16</v>
      </c>
      <c r="E18" s="21" t="s">
        <v>19</v>
      </c>
      <c r="F18" s="14" t="s">
        <v>133</v>
      </c>
      <c r="G18" s="14">
        <v>8</v>
      </c>
      <c r="H18" s="15" t="s">
        <v>120</v>
      </c>
      <c r="I18" s="20">
        <v>7</v>
      </c>
      <c r="J18" s="20">
        <v>0</v>
      </c>
      <c r="K18" s="20">
        <v>0</v>
      </c>
      <c r="L18" s="22">
        <v>0</v>
      </c>
      <c r="M18" s="22">
        <v>3</v>
      </c>
      <c r="N18" s="22">
        <v>7</v>
      </c>
      <c r="O18" s="22">
        <v>0</v>
      </c>
      <c r="P18" s="22">
        <v>0</v>
      </c>
      <c r="Q18" s="24">
        <f t="shared" si="0"/>
        <v>17</v>
      </c>
      <c r="R18" s="24">
        <v>56</v>
      </c>
      <c r="S18" s="24">
        <f t="shared" si="1"/>
        <v>30.357142857142854</v>
      </c>
      <c r="T18" s="18" t="s">
        <v>69</v>
      </c>
    </row>
    <row r="19" spans="1:20" s="19" customFormat="1" ht="30" x14ac:dyDescent="0.25">
      <c r="A19" s="14">
        <v>7</v>
      </c>
      <c r="B19" s="15" t="s">
        <v>128</v>
      </c>
      <c r="C19" s="47"/>
      <c r="D19" s="21" t="s">
        <v>16</v>
      </c>
      <c r="E19" s="21" t="s">
        <v>19</v>
      </c>
      <c r="F19" s="14" t="s">
        <v>133</v>
      </c>
      <c r="G19" s="14">
        <v>8</v>
      </c>
      <c r="H19" s="15" t="s">
        <v>120</v>
      </c>
      <c r="I19" s="20">
        <v>7</v>
      </c>
      <c r="J19" s="20">
        <v>0</v>
      </c>
      <c r="K19" s="20">
        <v>0</v>
      </c>
      <c r="L19" s="22">
        <v>0</v>
      </c>
      <c r="M19" s="22">
        <v>0</v>
      </c>
      <c r="N19" s="22">
        <v>7</v>
      </c>
      <c r="O19" s="22">
        <v>0</v>
      </c>
      <c r="P19" s="22">
        <v>0</v>
      </c>
      <c r="Q19" s="24">
        <f t="shared" si="0"/>
        <v>14</v>
      </c>
      <c r="R19" s="24">
        <v>56</v>
      </c>
      <c r="S19" s="24">
        <f t="shared" si="1"/>
        <v>25</v>
      </c>
      <c r="T19" s="18" t="s">
        <v>69</v>
      </c>
    </row>
    <row r="20" spans="1:20" s="19" customFormat="1" ht="30" x14ac:dyDescent="0.25">
      <c r="A20" s="20">
        <v>8</v>
      </c>
      <c r="B20" s="15" t="s">
        <v>129</v>
      </c>
      <c r="C20" s="21"/>
      <c r="D20" s="21" t="s">
        <v>16</v>
      </c>
      <c r="E20" s="21" t="s">
        <v>19</v>
      </c>
      <c r="F20" s="14" t="s">
        <v>133</v>
      </c>
      <c r="G20" s="14">
        <v>8</v>
      </c>
      <c r="H20" s="15" t="s">
        <v>120</v>
      </c>
      <c r="I20" s="20">
        <v>7</v>
      </c>
      <c r="J20" s="20">
        <v>0</v>
      </c>
      <c r="K20" s="20">
        <v>0</v>
      </c>
      <c r="L20" s="22">
        <v>0</v>
      </c>
      <c r="M20" s="22">
        <v>0</v>
      </c>
      <c r="N20" s="22">
        <v>7</v>
      </c>
      <c r="O20" s="22">
        <v>0</v>
      </c>
      <c r="P20" s="22">
        <v>0</v>
      </c>
      <c r="Q20" s="24">
        <f t="shared" si="0"/>
        <v>14</v>
      </c>
      <c r="R20" s="24">
        <v>56</v>
      </c>
      <c r="S20" s="24">
        <f t="shared" si="1"/>
        <v>25</v>
      </c>
      <c r="T20" s="18" t="s">
        <v>69</v>
      </c>
    </row>
    <row r="21" spans="1:20" s="19" customFormat="1" ht="30" x14ac:dyDescent="0.25">
      <c r="A21" s="20">
        <v>9</v>
      </c>
      <c r="B21" s="15" t="s">
        <v>130</v>
      </c>
      <c r="C21" s="21"/>
      <c r="D21" s="21" t="s">
        <v>16</v>
      </c>
      <c r="E21" s="21" t="s">
        <v>19</v>
      </c>
      <c r="F21" s="14" t="s">
        <v>133</v>
      </c>
      <c r="G21" s="14">
        <v>8</v>
      </c>
      <c r="H21" s="15" t="s">
        <v>120</v>
      </c>
      <c r="I21" s="20">
        <v>0</v>
      </c>
      <c r="J21" s="20">
        <v>0</v>
      </c>
      <c r="K21" s="20">
        <v>0</v>
      </c>
      <c r="L21" s="22">
        <v>0</v>
      </c>
      <c r="M21" s="22">
        <v>0</v>
      </c>
      <c r="N21" s="22">
        <v>7</v>
      </c>
      <c r="O21" s="22">
        <v>0</v>
      </c>
      <c r="P21" s="22">
        <v>0</v>
      </c>
      <c r="Q21" s="24">
        <f t="shared" si="0"/>
        <v>7</v>
      </c>
      <c r="R21" s="24">
        <v>56</v>
      </c>
      <c r="S21" s="24">
        <f t="shared" si="1"/>
        <v>12.5</v>
      </c>
      <c r="T21" s="18" t="s">
        <v>69</v>
      </c>
    </row>
    <row r="22" spans="1:20" s="19" customFormat="1" ht="30" x14ac:dyDescent="0.25">
      <c r="A22" s="14">
        <v>10</v>
      </c>
      <c r="B22" s="15" t="s">
        <v>131</v>
      </c>
      <c r="C22" s="21"/>
      <c r="D22" s="21" t="s">
        <v>16</v>
      </c>
      <c r="E22" s="21" t="s">
        <v>19</v>
      </c>
      <c r="F22" s="20" t="s">
        <v>134</v>
      </c>
      <c r="G22" s="14">
        <v>8</v>
      </c>
      <c r="H22" s="15" t="s">
        <v>120</v>
      </c>
      <c r="I22" s="20">
        <v>0</v>
      </c>
      <c r="J22" s="20">
        <v>0</v>
      </c>
      <c r="K22" s="20">
        <v>7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4">
        <f t="shared" si="0"/>
        <v>7</v>
      </c>
      <c r="R22" s="24">
        <v>57</v>
      </c>
      <c r="S22" s="24">
        <f t="shared" ref="S22" si="2">(Q22/R22)*100</f>
        <v>12.280701754385964</v>
      </c>
      <c r="T22" s="18" t="s">
        <v>69</v>
      </c>
    </row>
    <row r="23" spans="1:20" x14ac:dyDescent="0.25">
      <c r="A23" s="26"/>
      <c r="B23" s="26"/>
      <c r="C23" s="26"/>
      <c r="D23" s="26"/>
      <c r="E23" s="26"/>
      <c r="F23" s="27"/>
      <c r="G23" s="26"/>
      <c r="H23" s="26"/>
      <c r="I23" s="27"/>
      <c r="J23" s="27"/>
      <c r="K23" s="27"/>
      <c r="L23" s="28"/>
      <c r="M23" s="28"/>
      <c r="N23" s="28"/>
      <c r="O23" s="28"/>
      <c r="P23" s="28"/>
      <c r="Q23" s="29"/>
      <c r="R23" s="29"/>
      <c r="S23" s="29"/>
      <c r="T23" s="30"/>
    </row>
    <row r="24" spans="1:20" x14ac:dyDescent="0.25">
      <c r="A24" s="26"/>
      <c r="B24" s="31" t="s">
        <v>8</v>
      </c>
      <c r="C24" s="26"/>
      <c r="D24" s="32"/>
      <c r="E24" s="26" t="s">
        <v>108</v>
      </c>
      <c r="F24" s="27"/>
      <c r="G24" s="26"/>
      <c r="H24" s="26"/>
      <c r="I24" s="27"/>
      <c r="J24" s="27"/>
      <c r="K24" s="27"/>
      <c r="L24" s="28"/>
      <c r="M24" s="28"/>
      <c r="N24" s="28"/>
      <c r="O24" s="28"/>
      <c r="P24" s="28"/>
      <c r="Q24" s="59"/>
      <c r="R24" s="28"/>
      <c r="S24" s="28"/>
      <c r="T24" s="27"/>
    </row>
    <row r="25" spans="1:20" x14ac:dyDescent="0.25">
      <c r="A25" s="26"/>
      <c r="B25" s="31"/>
      <c r="C25" s="26"/>
      <c r="D25" s="26"/>
      <c r="E25" s="26"/>
      <c r="F25" s="27"/>
      <c r="G25" s="26"/>
      <c r="H25" s="26"/>
      <c r="I25" s="27"/>
      <c r="J25" s="27"/>
      <c r="K25" s="27"/>
      <c r="L25" s="28"/>
      <c r="M25" s="28"/>
      <c r="N25" s="28"/>
      <c r="O25" s="28"/>
      <c r="P25" s="28"/>
      <c r="Q25" s="28"/>
      <c r="R25" s="28"/>
      <c r="S25" s="28"/>
      <c r="T25" s="27"/>
    </row>
    <row r="26" spans="1:20" x14ac:dyDescent="0.25">
      <c r="B26" s="33" t="s">
        <v>9</v>
      </c>
      <c r="C26" s="33"/>
      <c r="D26" s="34"/>
      <c r="E26" s="35" t="s">
        <v>109</v>
      </c>
      <c r="F26" s="36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1:20" x14ac:dyDescent="0.25">
      <c r="B27" s="37"/>
      <c r="C27" s="38"/>
      <c r="D27" s="38"/>
      <c r="E27" s="38"/>
      <c r="F27" s="39"/>
      <c r="G27" s="38"/>
      <c r="H27" s="26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1:20" x14ac:dyDescent="0.25">
      <c r="B28" s="37"/>
      <c r="C28" s="37"/>
      <c r="D28" s="40"/>
      <c r="E28" s="37" t="s">
        <v>59</v>
      </c>
      <c r="F28" s="41"/>
      <c r="G28" s="37"/>
      <c r="H28" s="26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0" x14ac:dyDescent="0.25">
      <c r="B29" s="37"/>
      <c r="C29" s="38"/>
      <c r="D29" s="38"/>
      <c r="E29" s="38"/>
      <c r="F29" s="39"/>
      <c r="G29" s="38"/>
      <c r="H29" s="26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 x14ac:dyDescent="0.25">
      <c r="B30" s="37"/>
      <c r="C30" s="38"/>
      <c r="D30" s="42"/>
      <c r="E30" s="37" t="s">
        <v>111</v>
      </c>
      <c r="F30" s="39"/>
      <c r="G30" s="38"/>
      <c r="H30" s="26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1:20" x14ac:dyDescent="0.25">
      <c r="B31" s="37"/>
      <c r="C31" s="38"/>
      <c r="D31" s="38"/>
      <c r="E31" s="38"/>
      <c r="F31" s="39"/>
      <c r="G31" s="38"/>
      <c r="H31" s="26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spans="1:20" x14ac:dyDescent="0.25">
      <c r="B32" s="37"/>
      <c r="C32" s="38"/>
      <c r="D32" s="42"/>
      <c r="E32" s="37" t="s">
        <v>112</v>
      </c>
      <c r="F32" s="39"/>
      <c r="G32" s="38"/>
      <c r="H32" s="26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  <row r="33" spans="2:20" x14ac:dyDescent="0.25">
      <c r="B33" s="37"/>
      <c r="C33" s="38"/>
      <c r="D33" s="38"/>
      <c r="E33" s="38"/>
      <c r="F33" s="39"/>
      <c r="G33" s="38"/>
      <c r="H33" s="26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2:20" x14ac:dyDescent="0.25">
      <c r="B34" s="37"/>
      <c r="C34" s="38"/>
      <c r="D34" s="38"/>
      <c r="E34" s="38"/>
      <c r="F34" s="39"/>
      <c r="G34" s="38"/>
      <c r="H34" s="26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2:20" x14ac:dyDescent="0.25">
      <c r="B35" s="37"/>
      <c r="C35" s="38"/>
      <c r="D35" s="38"/>
      <c r="E35" s="38"/>
      <c r="F35" s="39"/>
      <c r="G35" s="38"/>
      <c r="H35" s="26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</sheetData>
  <mergeCells count="10">
    <mergeCell ref="A8:T8"/>
    <mergeCell ref="A9:F9"/>
    <mergeCell ref="A10:F10"/>
    <mergeCell ref="A11:T11"/>
    <mergeCell ref="A1:T1"/>
    <mergeCell ref="A3:T3"/>
    <mergeCell ref="A4:T4"/>
    <mergeCell ref="A5:T5"/>
    <mergeCell ref="A6:T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B10" zoomScale="80" zoomScaleNormal="80" workbookViewId="0">
      <selection activeCell="C13" sqref="C13:C24"/>
    </sheetView>
  </sheetViews>
  <sheetFormatPr defaultColWidth="9.1640625" defaultRowHeight="15" x14ac:dyDescent="0.25"/>
  <cols>
    <col min="1" max="1" width="7.1640625" style="6" customWidth="1"/>
    <col min="2" max="2" width="10.83203125" style="6" customWidth="1"/>
    <col min="3" max="3" width="44" style="6" bestFit="1" customWidth="1"/>
    <col min="4" max="4" width="16.5" style="5" bestFit="1" customWidth="1"/>
    <col min="5" max="5" width="24.6640625" style="6" customWidth="1"/>
    <col min="6" max="6" width="13.5" style="43" bestFit="1" customWidth="1"/>
    <col min="7" max="7" width="14.33203125" style="6" customWidth="1"/>
    <col min="8" max="8" width="26.5" style="6" customWidth="1"/>
    <col min="9" max="9" width="13.83203125" style="6" customWidth="1"/>
    <col min="10" max="10" width="13.83203125" style="6" bestFit="1" customWidth="1"/>
    <col min="11" max="11" width="16" style="6" customWidth="1"/>
    <col min="12" max="16" width="13.83203125" style="6" bestFit="1" customWidth="1"/>
    <col min="17" max="17" width="13" style="6" customWidth="1"/>
    <col min="18" max="18" width="17.1640625" style="6" customWidth="1"/>
    <col min="19" max="19" width="22.1640625" style="6" customWidth="1"/>
    <col min="20" max="20" width="17.33203125" style="6" customWidth="1"/>
    <col min="21" max="16384" width="9.1640625" style="6"/>
  </cols>
  <sheetData>
    <row r="1" spans="1:20" s="5" customFormat="1" x14ac:dyDescent="0.25">
      <c r="A1" s="62" t="s">
        <v>149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64" t="s">
        <v>148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s="7" customFormat="1" x14ac:dyDescent="0.2">
      <c r="A4" s="64" t="s">
        <v>175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s="7" customFormat="1" x14ac:dyDescent="0.25">
      <c r="A5" s="65" t="s">
        <v>64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7" customFormat="1" ht="14.25" x14ac:dyDescent="0.2">
      <c r="A6" s="63" t="s">
        <v>72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7" customFormat="1" ht="14.25" x14ac:dyDescent="0.2">
      <c r="A7" s="63" t="s">
        <v>73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3"/>
      <c r="N7" s="3"/>
      <c r="O7" s="3"/>
      <c r="P7" s="3"/>
      <c r="Q7" s="4"/>
      <c r="R7" s="4"/>
      <c r="S7" s="4"/>
      <c r="T7" s="4"/>
    </row>
    <row r="8" spans="1:20" s="5" customFormat="1" x14ac:dyDescent="0.25">
      <c r="A8" s="66" t="s">
        <v>54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s="5" customFormat="1" x14ac:dyDescent="0.25">
      <c r="A9" s="66" t="s">
        <v>75</v>
      </c>
      <c r="B9" s="66"/>
      <c r="C9" s="66"/>
      <c r="D9" s="66"/>
      <c r="E9" s="66"/>
      <c r="F9" s="66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s="5" customFormat="1" x14ac:dyDescent="0.25">
      <c r="A10" s="66" t="s">
        <v>110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5.75" thickBot="1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57.75" thickBot="1" x14ac:dyDescent="0.3">
      <c r="A12" s="8" t="s">
        <v>0</v>
      </c>
      <c r="B12" s="9" t="s">
        <v>1</v>
      </c>
      <c r="C12" s="10" t="s">
        <v>2</v>
      </c>
      <c r="D12" s="11" t="s">
        <v>15</v>
      </c>
      <c r="E12" s="10" t="s">
        <v>3</v>
      </c>
      <c r="F12" s="12" t="s">
        <v>17</v>
      </c>
      <c r="G12" s="12" t="s">
        <v>18</v>
      </c>
      <c r="H12" s="10" t="s">
        <v>4</v>
      </c>
      <c r="I12" s="13" t="s">
        <v>10</v>
      </c>
      <c r="J12" s="10" t="s">
        <v>11</v>
      </c>
      <c r="K12" s="10" t="s">
        <v>12</v>
      </c>
      <c r="L12" s="12" t="s">
        <v>13</v>
      </c>
      <c r="M12" s="12" t="s">
        <v>20</v>
      </c>
      <c r="N12" s="12" t="s">
        <v>21</v>
      </c>
      <c r="O12" s="12" t="s">
        <v>22</v>
      </c>
      <c r="P12" s="12" t="s">
        <v>23</v>
      </c>
      <c r="Q12" s="10" t="s">
        <v>5</v>
      </c>
      <c r="R12" s="10" t="s">
        <v>6</v>
      </c>
      <c r="S12" s="10" t="s">
        <v>7</v>
      </c>
      <c r="T12" s="58" t="s">
        <v>14</v>
      </c>
    </row>
    <row r="13" spans="1:20" s="19" customFormat="1" ht="30" x14ac:dyDescent="0.25">
      <c r="A13" s="14">
        <v>1</v>
      </c>
      <c r="B13" s="15" t="s">
        <v>136</v>
      </c>
      <c r="C13" s="15"/>
      <c r="D13" s="15" t="s">
        <v>16</v>
      </c>
      <c r="E13" s="15" t="s">
        <v>19</v>
      </c>
      <c r="F13" s="14" t="s">
        <v>151</v>
      </c>
      <c r="G13" s="14">
        <v>9</v>
      </c>
      <c r="H13" s="15" t="s">
        <v>155</v>
      </c>
      <c r="I13" s="14">
        <v>7</v>
      </c>
      <c r="J13" s="14">
        <v>7</v>
      </c>
      <c r="K13" s="14">
        <v>7</v>
      </c>
      <c r="L13" s="16">
        <v>7</v>
      </c>
      <c r="M13" s="16">
        <v>7</v>
      </c>
      <c r="N13" s="16">
        <v>0</v>
      </c>
      <c r="O13" s="16">
        <v>7</v>
      </c>
      <c r="P13" s="16">
        <v>1</v>
      </c>
      <c r="Q13" s="17">
        <f t="shared" ref="Q13:Q24" si="0">SUM(I13:P13)</f>
        <v>43</v>
      </c>
      <c r="R13" s="17">
        <v>56</v>
      </c>
      <c r="S13" s="17">
        <f>(Q13/R13)*100</f>
        <v>76.785714285714292</v>
      </c>
      <c r="T13" s="23" t="s">
        <v>68</v>
      </c>
    </row>
    <row r="14" spans="1:20" s="19" customFormat="1" ht="30" x14ac:dyDescent="0.25">
      <c r="A14" s="20">
        <v>2</v>
      </c>
      <c r="B14" s="15" t="s">
        <v>137</v>
      </c>
      <c r="C14" s="21"/>
      <c r="D14" s="15" t="s">
        <v>16</v>
      </c>
      <c r="E14" s="15" t="s">
        <v>19</v>
      </c>
      <c r="F14" s="14" t="s">
        <v>151</v>
      </c>
      <c r="G14" s="14">
        <v>9</v>
      </c>
      <c r="H14" s="15" t="s">
        <v>155</v>
      </c>
      <c r="I14" s="20">
        <v>7</v>
      </c>
      <c r="J14" s="20">
        <v>7</v>
      </c>
      <c r="K14" s="20">
        <v>0</v>
      </c>
      <c r="L14" s="20">
        <v>7</v>
      </c>
      <c r="M14" s="20">
        <v>7</v>
      </c>
      <c r="N14" s="22">
        <v>0</v>
      </c>
      <c r="O14" s="22">
        <v>7</v>
      </c>
      <c r="P14" s="22">
        <v>1</v>
      </c>
      <c r="Q14" s="17">
        <f t="shared" si="0"/>
        <v>36</v>
      </c>
      <c r="R14" s="17">
        <v>56</v>
      </c>
      <c r="S14" s="17">
        <f>(Q14/R14)*100</f>
        <v>64.285714285714292</v>
      </c>
      <c r="T14" s="23" t="s">
        <v>68</v>
      </c>
    </row>
    <row r="15" spans="1:20" s="19" customFormat="1" ht="30" x14ac:dyDescent="0.25">
      <c r="A15" s="20">
        <v>3</v>
      </c>
      <c r="B15" s="15" t="s">
        <v>138</v>
      </c>
      <c r="C15" s="21"/>
      <c r="D15" s="15" t="s">
        <v>16</v>
      </c>
      <c r="E15" s="15" t="s">
        <v>19</v>
      </c>
      <c r="F15" s="14" t="s">
        <v>152</v>
      </c>
      <c r="G15" s="14">
        <v>9</v>
      </c>
      <c r="H15" s="15" t="s">
        <v>154</v>
      </c>
      <c r="I15" s="20">
        <v>7</v>
      </c>
      <c r="J15" s="20">
        <v>7</v>
      </c>
      <c r="K15" s="20">
        <v>7</v>
      </c>
      <c r="L15" s="20">
        <v>7</v>
      </c>
      <c r="M15" s="22">
        <v>7</v>
      </c>
      <c r="N15" s="22">
        <v>0</v>
      </c>
      <c r="O15" s="22">
        <v>0</v>
      </c>
      <c r="P15" s="22">
        <v>0</v>
      </c>
      <c r="Q15" s="17">
        <f t="shared" si="0"/>
        <v>35</v>
      </c>
      <c r="R15" s="17">
        <v>56</v>
      </c>
      <c r="S15" s="17">
        <f>(Q15/R15)*100</f>
        <v>62.5</v>
      </c>
      <c r="T15" s="23" t="s">
        <v>68</v>
      </c>
    </row>
    <row r="16" spans="1:20" s="19" customFormat="1" ht="30" x14ac:dyDescent="0.25">
      <c r="A16" s="14">
        <v>4</v>
      </c>
      <c r="B16" s="15" t="s">
        <v>139</v>
      </c>
      <c r="C16" s="21"/>
      <c r="D16" s="15" t="s">
        <v>16</v>
      </c>
      <c r="E16" s="15" t="s">
        <v>19</v>
      </c>
      <c r="F16" s="14" t="s">
        <v>153</v>
      </c>
      <c r="G16" s="14">
        <v>9</v>
      </c>
      <c r="H16" s="15" t="s">
        <v>154</v>
      </c>
      <c r="I16" s="20">
        <v>7</v>
      </c>
      <c r="J16" s="20">
        <v>7</v>
      </c>
      <c r="K16" s="20">
        <v>0</v>
      </c>
      <c r="L16" s="20">
        <v>7</v>
      </c>
      <c r="M16" s="22">
        <v>7</v>
      </c>
      <c r="N16" s="22">
        <v>0</v>
      </c>
      <c r="O16" s="22">
        <v>0</v>
      </c>
      <c r="P16" s="22">
        <v>0</v>
      </c>
      <c r="Q16" s="17">
        <f t="shared" si="0"/>
        <v>28</v>
      </c>
      <c r="R16" s="17">
        <v>56</v>
      </c>
      <c r="S16" s="17">
        <f>(Q16/R16)*100</f>
        <v>50</v>
      </c>
      <c r="T16" s="23" t="s">
        <v>69</v>
      </c>
    </row>
    <row r="17" spans="1:20" s="19" customFormat="1" ht="30" x14ac:dyDescent="0.25">
      <c r="A17" s="20">
        <v>5</v>
      </c>
      <c r="B17" s="15" t="s">
        <v>140</v>
      </c>
      <c r="C17" s="21"/>
      <c r="D17" s="21" t="s">
        <v>16</v>
      </c>
      <c r="E17" s="21" t="s">
        <v>19</v>
      </c>
      <c r="F17" s="14" t="s">
        <v>152</v>
      </c>
      <c r="G17" s="14">
        <v>9</v>
      </c>
      <c r="H17" s="15" t="s">
        <v>154</v>
      </c>
      <c r="I17" s="20">
        <v>7</v>
      </c>
      <c r="J17" s="20">
        <v>7</v>
      </c>
      <c r="K17" s="20">
        <v>7</v>
      </c>
      <c r="L17" s="22">
        <v>7</v>
      </c>
      <c r="M17" s="22">
        <v>0</v>
      </c>
      <c r="N17" s="22">
        <v>0</v>
      </c>
      <c r="O17" s="22">
        <v>0</v>
      </c>
      <c r="P17" s="22">
        <v>0</v>
      </c>
      <c r="Q17" s="24">
        <f t="shared" si="0"/>
        <v>28</v>
      </c>
      <c r="R17" s="24">
        <v>56</v>
      </c>
      <c r="S17" s="24">
        <f t="shared" ref="S17:S22" si="1">(Q17/R17)*100</f>
        <v>50</v>
      </c>
      <c r="T17" s="23" t="s">
        <v>69</v>
      </c>
    </row>
    <row r="18" spans="1:20" s="19" customFormat="1" ht="30" x14ac:dyDescent="0.25">
      <c r="A18" s="20">
        <v>6</v>
      </c>
      <c r="B18" s="15" t="s">
        <v>141</v>
      </c>
      <c r="C18" s="21"/>
      <c r="D18" s="21" t="s">
        <v>16</v>
      </c>
      <c r="E18" s="21" t="s">
        <v>19</v>
      </c>
      <c r="F18" s="14" t="s">
        <v>153</v>
      </c>
      <c r="G18" s="14">
        <v>9</v>
      </c>
      <c r="H18" s="15" t="s">
        <v>154</v>
      </c>
      <c r="I18" s="20">
        <v>7</v>
      </c>
      <c r="J18" s="20">
        <v>7</v>
      </c>
      <c r="K18" s="20">
        <v>0</v>
      </c>
      <c r="L18" s="22">
        <v>0</v>
      </c>
      <c r="M18" s="22">
        <v>0</v>
      </c>
      <c r="N18" s="22">
        <v>7</v>
      </c>
      <c r="O18" s="22">
        <v>0</v>
      </c>
      <c r="P18" s="22">
        <v>1</v>
      </c>
      <c r="Q18" s="24">
        <f t="shared" si="0"/>
        <v>22</v>
      </c>
      <c r="R18" s="24">
        <v>56</v>
      </c>
      <c r="S18" s="24">
        <f t="shared" si="1"/>
        <v>39.285714285714285</v>
      </c>
      <c r="T18" s="23" t="s">
        <v>69</v>
      </c>
    </row>
    <row r="19" spans="1:20" s="19" customFormat="1" ht="30" x14ac:dyDescent="0.25">
      <c r="A19" s="14">
        <v>7</v>
      </c>
      <c r="B19" s="15" t="s">
        <v>142</v>
      </c>
      <c r="C19" s="47"/>
      <c r="D19" s="21" t="s">
        <v>16</v>
      </c>
      <c r="E19" s="21" t="s">
        <v>19</v>
      </c>
      <c r="F19" s="14" t="s">
        <v>153</v>
      </c>
      <c r="G19" s="14">
        <v>9</v>
      </c>
      <c r="H19" s="15" t="s">
        <v>154</v>
      </c>
      <c r="I19" s="20">
        <v>7</v>
      </c>
      <c r="J19" s="20">
        <v>7</v>
      </c>
      <c r="K19" s="20">
        <v>0</v>
      </c>
      <c r="L19" s="22">
        <v>7</v>
      </c>
      <c r="M19" s="22">
        <v>0</v>
      </c>
      <c r="N19" s="22">
        <v>0</v>
      </c>
      <c r="O19" s="22">
        <v>0</v>
      </c>
      <c r="P19" s="22">
        <v>1</v>
      </c>
      <c r="Q19" s="24">
        <f t="shared" si="0"/>
        <v>22</v>
      </c>
      <c r="R19" s="24">
        <v>56</v>
      </c>
      <c r="S19" s="24">
        <f t="shared" si="1"/>
        <v>39.285714285714285</v>
      </c>
      <c r="T19" s="23" t="s">
        <v>69</v>
      </c>
    </row>
    <row r="20" spans="1:20" s="19" customFormat="1" ht="30" x14ac:dyDescent="0.25">
      <c r="A20" s="20">
        <v>8</v>
      </c>
      <c r="B20" s="15" t="s">
        <v>143</v>
      </c>
      <c r="C20" s="21"/>
      <c r="D20" s="21" t="s">
        <v>16</v>
      </c>
      <c r="E20" s="21" t="s">
        <v>19</v>
      </c>
      <c r="F20" s="14" t="s">
        <v>153</v>
      </c>
      <c r="G20" s="14">
        <v>9</v>
      </c>
      <c r="H20" s="15" t="s">
        <v>154</v>
      </c>
      <c r="I20" s="20">
        <v>0</v>
      </c>
      <c r="J20" s="20">
        <v>0</v>
      </c>
      <c r="K20" s="20">
        <v>0</v>
      </c>
      <c r="L20" s="22">
        <v>7</v>
      </c>
      <c r="M20" s="22">
        <v>0</v>
      </c>
      <c r="N20" s="22">
        <v>0</v>
      </c>
      <c r="O20" s="22">
        <v>0</v>
      </c>
      <c r="P20" s="22">
        <v>1</v>
      </c>
      <c r="Q20" s="24">
        <f t="shared" si="0"/>
        <v>8</v>
      </c>
      <c r="R20" s="24">
        <v>56</v>
      </c>
      <c r="S20" s="24">
        <f t="shared" si="1"/>
        <v>14.285714285714285</v>
      </c>
      <c r="T20" s="23" t="s">
        <v>69</v>
      </c>
    </row>
    <row r="21" spans="1:20" s="19" customFormat="1" ht="30" x14ac:dyDescent="0.25">
      <c r="A21" s="20">
        <v>9</v>
      </c>
      <c r="B21" s="15" t="s">
        <v>144</v>
      </c>
      <c r="C21" s="21"/>
      <c r="D21" s="21" t="s">
        <v>16</v>
      </c>
      <c r="E21" s="21" t="s">
        <v>19</v>
      </c>
      <c r="F21" s="20" t="s">
        <v>153</v>
      </c>
      <c r="G21" s="20">
        <v>9</v>
      </c>
      <c r="H21" s="15" t="s">
        <v>154</v>
      </c>
      <c r="I21" s="20">
        <v>0</v>
      </c>
      <c r="J21" s="20">
        <v>0</v>
      </c>
      <c r="K21" s="20">
        <v>0</v>
      </c>
      <c r="L21" s="22">
        <v>7</v>
      </c>
      <c r="M21" s="22">
        <v>0</v>
      </c>
      <c r="N21" s="22">
        <v>0</v>
      </c>
      <c r="O21" s="22">
        <v>0</v>
      </c>
      <c r="P21" s="22">
        <v>1</v>
      </c>
      <c r="Q21" s="24">
        <f t="shared" si="0"/>
        <v>8</v>
      </c>
      <c r="R21" s="24">
        <v>56</v>
      </c>
      <c r="S21" s="24">
        <f t="shared" si="1"/>
        <v>14.285714285714285</v>
      </c>
      <c r="T21" s="23" t="s">
        <v>69</v>
      </c>
    </row>
    <row r="22" spans="1:20" s="19" customFormat="1" ht="30" x14ac:dyDescent="0.25">
      <c r="A22" s="14">
        <v>10</v>
      </c>
      <c r="B22" s="15" t="s">
        <v>145</v>
      </c>
      <c r="C22" s="46"/>
      <c r="D22" s="48" t="s">
        <v>16</v>
      </c>
      <c r="E22" s="48" t="s">
        <v>19</v>
      </c>
      <c r="F22" s="20" t="s">
        <v>152</v>
      </c>
      <c r="G22" s="20">
        <v>9</v>
      </c>
      <c r="H22" s="15" t="s">
        <v>154</v>
      </c>
      <c r="I22" s="49">
        <v>0</v>
      </c>
      <c r="J22" s="49">
        <v>0</v>
      </c>
      <c r="K22" s="49">
        <v>0</v>
      </c>
      <c r="L22" s="50">
        <v>7</v>
      </c>
      <c r="M22" s="50">
        <v>0</v>
      </c>
      <c r="N22" s="50">
        <v>0</v>
      </c>
      <c r="O22" s="50">
        <v>0</v>
      </c>
      <c r="P22" s="50">
        <v>0</v>
      </c>
      <c r="Q22" s="51">
        <f t="shared" si="0"/>
        <v>7</v>
      </c>
      <c r="R22" s="51">
        <v>56</v>
      </c>
      <c r="S22" s="51">
        <f t="shared" si="1"/>
        <v>12.5</v>
      </c>
      <c r="T22" s="23" t="s">
        <v>69</v>
      </c>
    </row>
    <row r="23" spans="1:20" ht="30" x14ac:dyDescent="0.25">
      <c r="A23" s="20">
        <v>11</v>
      </c>
      <c r="B23" s="15" t="s">
        <v>146</v>
      </c>
      <c r="C23" s="21"/>
      <c r="D23" s="21" t="s">
        <v>16</v>
      </c>
      <c r="E23" s="21" t="s">
        <v>19</v>
      </c>
      <c r="F23" s="20" t="s">
        <v>153</v>
      </c>
      <c r="G23" s="20">
        <v>9</v>
      </c>
      <c r="H23" s="53" t="s">
        <v>154</v>
      </c>
      <c r="I23" s="54">
        <v>0</v>
      </c>
      <c r="J23" s="54">
        <v>0</v>
      </c>
      <c r="K23" s="54">
        <v>0</v>
      </c>
      <c r="L23" s="55">
        <v>7</v>
      </c>
      <c r="M23" s="55">
        <v>0</v>
      </c>
      <c r="N23" s="55">
        <v>0</v>
      </c>
      <c r="O23" s="55">
        <v>0</v>
      </c>
      <c r="P23" s="55">
        <v>0</v>
      </c>
      <c r="Q23" s="56">
        <f t="shared" si="0"/>
        <v>7</v>
      </c>
      <c r="R23" s="24">
        <v>56</v>
      </c>
      <c r="S23" s="24">
        <f t="shared" ref="S23" si="2">(Q23/R23)*100</f>
        <v>12.5</v>
      </c>
      <c r="T23" s="23" t="s">
        <v>69</v>
      </c>
    </row>
    <row r="24" spans="1:20" ht="30" x14ac:dyDescent="0.25">
      <c r="A24" s="20">
        <v>12</v>
      </c>
      <c r="B24" s="15" t="s">
        <v>147</v>
      </c>
      <c r="C24" s="57"/>
      <c r="D24" s="21" t="s">
        <v>16</v>
      </c>
      <c r="E24" s="21" t="s">
        <v>19</v>
      </c>
      <c r="F24" s="20" t="s">
        <v>153</v>
      </c>
      <c r="G24" s="20">
        <v>9</v>
      </c>
      <c r="H24" s="53" t="s">
        <v>154</v>
      </c>
      <c r="I24" s="54">
        <v>0</v>
      </c>
      <c r="J24" s="54">
        <v>0</v>
      </c>
      <c r="K24" s="54">
        <v>0</v>
      </c>
      <c r="L24" s="55">
        <v>7</v>
      </c>
      <c r="M24" s="55">
        <v>0</v>
      </c>
      <c r="N24" s="55">
        <v>0</v>
      </c>
      <c r="O24" s="55">
        <v>0</v>
      </c>
      <c r="P24" s="55">
        <v>0</v>
      </c>
      <c r="Q24" s="56">
        <f t="shared" si="0"/>
        <v>7</v>
      </c>
      <c r="R24" s="24">
        <v>56</v>
      </c>
      <c r="S24" s="24">
        <f t="shared" ref="S24" si="3">(Q24/R24)*100</f>
        <v>12.5</v>
      </c>
      <c r="T24" s="23" t="s">
        <v>69</v>
      </c>
    </row>
    <row r="25" spans="1:20" x14ac:dyDescent="0.25">
      <c r="A25" s="26"/>
      <c r="B25" s="26"/>
      <c r="C25" s="26"/>
      <c r="D25" s="26"/>
      <c r="E25" s="26"/>
      <c r="F25" s="27"/>
      <c r="G25" s="26"/>
      <c r="H25" s="26"/>
      <c r="I25" s="27"/>
      <c r="J25" s="27"/>
      <c r="K25" s="27"/>
      <c r="L25" s="28"/>
      <c r="M25" s="28"/>
      <c r="N25" s="28"/>
      <c r="O25" s="28"/>
      <c r="P25" s="28"/>
      <c r="Q25" s="29"/>
      <c r="R25" s="29"/>
      <c r="S25" s="29"/>
      <c r="T25" s="52"/>
    </row>
    <row r="26" spans="1:20" x14ac:dyDescent="0.25">
      <c r="A26" s="26"/>
      <c r="B26" s="26"/>
      <c r="C26" s="26"/>
      <c r="D26" s="26"/>
      <c r="E26" s="26"/>
      <c r="F26" s="27"/>
      <c r="G26" s="26"/>
      <c r="H26" s="26"/>
      <c r="I26" s="27"/>
      <c r="J26" s="27"/>
      <c r="K26" s="27"/>
      <c r="L26" s="28"/>
      <c r="M26" s="28"/>
      <c r="N26" s="28"/>
      <c r="O26" s="28"/>
      <c r="P26" s="28"/>
      <c r="Q26" s="60"/>
      <c r="R26" s="29"/>
      <c r="S26" s="29"/>
      <c r="T26" s="30"/>
    </row>
    <row r="27" spans="1:20" x14ac:dyDescent="0.25">
      <c r="A27" s="26"/>
      <c r="B27" s="31" t="s">
        <v>8</v>
      </c>
      <c r="C27" s="26"/>
      <c r="D27" s="32"/>
      <c r="E27" s="26" t="s">
        <v>108</v>
      </c>
      <c r="F27" s="27"/>
      <c r="G27" s="26"/>
      <c r="H27" s="26"/>
      <c r="I27" s="27"/>
      <c r="J27" s="27"/>
      <c r="K27" s="27"/>
      <c r="L27" s="28"/>
      <c r="M27" s="28"/>
      <c r="N27" s="28"/>
      <c r="O27" s="28"/>
      <c r="P27" s="28"/>
      <c r="Q27" s="28"/>
      <c r="R27" s="28"/>
      <c r="S27" s="28"/>
      <c r="T27" s="27"/>
    </row>
    <row r="28" spans="1:20" x14ac:dyDescent="0.25">
      <c r="A28" s="26"/>
      <c r="B28" s="31"/>
      <c r="C28" s="26"/>
      <c r="D28" s="26"/>
      <c r="E28" s="26"/>
      <c r="F28" s="27"/>
      <c r="G28" s="26"/>
      <c r="H28" s="26"/>
      <c r="I28" s="27"/>
      <c r="J28" s="27"/>
      <c r="K28" s="27"/>
      <c r="L28" s="28"/>
      <c r="M28" s="28"/>
      <c r="N28" s="28"/>
      <c r="O28" s="28"/>
      <c r="P28" s="28"/>
      <c r="Q28" s="28"/>
      <c r="R28" s="28"/>
      <c r="S28" s="28"/>
      <c r="T28" s="27"/>
    </row>
    <row r="29" spans="1:20" x14ac:dyDescent="0.25">
      <c r="B29" s="33" t="s">
        <v>9</v>
      </c>
      <c r="C29" s="33"/>
      <c r="D29" s="34"/>
      <c r="E29" s="35" t="s">
        <v>109</v>
      </c>
      <c r="F29" s="36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</row>
    <row r="30" spans="1:20" x14ac:dyDescent="0.25">
      <c r="B30" s="37"/>
      <c r="C30" s="38"/>
      <c r="D30" s="38"/>
      <c r="E30" s="38"/>
      <c r="F30" s="39"/>
      <c r="G30" s="38"/>
      <c r="H30" s="26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1:20" x14ac:dyDescent="0.25">
      <c r="B31" s="37"/>
      <c r="C31" s="37"/>
      <c r="D31" s="40"/>
      <c r="E31" s="37" t="s">
        <v>59</v>
      </c>
      <c r="F31" s="41"/>
      <c r="G31" s="37"/>
      <c r="H31" s="26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0" x14ac:dyDescent="0.25">
      <c r="B32" s="37"/>
      <c r="C32" s="38"/>
      <c r="D32" s="38"/>
      <c r="E32" s="38"/>
      <c r="F32" s="39"/>
      <c r="G32" s="38"/>
      <c r="H32" s="26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  <row r="33" spans="2:20" x14ac:dyDescent="0.25">
      <c r="B33" s="37"/>
      <c r="C33" s="38"/>
      <c r="D33" s="42"/>
      <c r="E33" s="37" t="s">
        <v>111</v>
      </c>
      <c r="F33" s="39"/>
      <c r="G33" s="38"/>
      <c r="H33" s="26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2:20" x14ac:dyDescent="0.25">
      <c r="B34" s="37"/>
      <c r="C34" s="38"/>
      <c r="D34" s="38"/>
      <c r="E34" s="38"/>
      <c r="F34" s="39"/>
      <c r="G34" s="38"/>
      <c r="H34" s="26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2:20" x14ac:dyDescent="0.25">
      <c r="B35" s="37"/>
      <c r="C35" s="38"/>
      <c r="D35" s="42"/>
      <c r="E35" s="37" t="s">
        <v>112</v>
      </c>
      <c r="F35" s="39"/>
      <c r="G35" s="38"/>
      <c r="H35" s="26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2:20" x14ac:dyDescent="0.25">
      <c r="B36" s="37"/>
      <c r="C36" s="38"/>
      <c r="D36" s="38"/>
      <c r="E36" s="38"/>
      <c r="F36" s="39"/>
      <c r="G36" s="38"/>
      <c r="H36" s="26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2:20" x14ac:dyDescent="0.25">
      <c r="B37" s="37"/>
      <c r="C37" s="38"/>
      <c r="D37" s="38"/>
      <c r="E37" s="38"/>
      <c r="F37" s="39"/>
      <c r="G37" s="38"/>
      <c r="H37" s="26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2:20" x14ac:dyDescent="0.25">
      <c r="B38" s="37"/>
      <c r="C38" s="38"/>
      <c r="D38" s="38"/>
      <c r="E38" s="38"/>
      <c r="F38" s="39"/>
      <c r="G38" s="38"/>
      <c r="H38" s="26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</sheetData>
  <mergeCells count="10">
    <mergeCell ref="A8:T8"/>
    <mergeCell ref="A9:F9"/>
    <mergeCell ref="A10:F10"/>
    <mergeCell ref="A11:T11"/>
    <mergeCell ref="A1:T1"/>
    <mergeCell ref="A3:T3"/>
    <mergeCell ref="A4:T4"/>
    <mergeCell ref="A5:T5"/>
    <mergeCell ref="A6:T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90" zoomScaleNormal="90" workbookViewId="0">
      <selection activeCell="C13" sqref="C13:C18"/>
    </sheetView>
  </sheetViews>
  <sheetFormatPr defaultColWidth="9.1640625" defaultRowHeight="15" x14ac:dyDescent="0.25"/>
  <cols>
    <col min="1" max="1" width="7.1640625" style="6" customWidth="1"/>
    <col min="2" max="2" width="10.83203125" style="6" customWidth="1"/>
    <col min="3" max="3" width="41.5" style="6" bestFit="1" customWidth="1"/>
    <col min="4" max="4" width="16.5" style="5" bestFit="1" customWidth="1"/>
    <col min="5" max="5" width="24.6640625" style="6" customWidth="1"/>
    <col min="6" max="6" width="13.5" style="43" bestFit="1" customWidth="1"/>
    <col min="7" max="7" width="14.33203125" style="6" customWidth="1"/>
    <col min="8" max="8" width="24.83203125" style="6" customWidth="1"/>
    <col min="9" max="9" width="13.83203125" style="6" customWidth="1"/>
    <col min="10" max="10" width="13.83203125" style="6" bestFit="1" customWidth="1"/>
    <col min="11" max="11" width="16" style="6" customWidth="1"/>
    <col min="12" max="16" width="13.83203125" style="6" bestFit="1" customWidth="1"/>
    <col min="17" max="17" width="13" style="6" customWidth="1"/>
    <col min="18" max="18" width="17.1640625" style="6" customWidth="1"/>
    <col min="19" max="19" width="22.1640625" style="6" customWidth="1"/>
    <col min="20" max="20" width="17.33203125" style="6" customWidth="1"/>
    <col min="21" max="16384" width="9.1640625" style="6"/>
  </cols>
  <sheetData>
    <row r="1" spans="1:20" s="5" customFormat="1" x14ac:dyDescent="0.25">
      <c r="A1" s="62" t="s">
        <v>150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64" t="s">
        <v>156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s="7" customFormat="1" x14ac:dyDescent="0.2">
      <c r="A4" s="64" t="s">
        <v>175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s="7" customFormat="1" x14ac:dyDescent="0.25">
      <c r="A5" s="65" t="s">
        <v>64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7" customFormat="1" ht="14.25" x14ac:dyDescent="0.2">
      <c r="A6" s="63" t="s">
        <v>72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7" customFormat="1" ht="14.25" x14ac:dyDescent="0.2">
      <c r="A7" s="63" t="s">
        <v>73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3"/>
      <c r="N7" s="3"/>
      <c r="O7" s="3"/>
      <c r="P7" s="3"/>
      <c r="Q7" s="4"/>
      <c r="R7" s="4"/>
      <c r="S7" s="4"/>
      <c r="T7" s="4"/>
    </row>
    <row r="8" spans="1:20" s="5" customFormat="1" x14ac:dyDescent="0.25">
      <c r="A8" s="66" t="s">
        <v>54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s="5" customFormat="1" x14ac:dyDescent="0.25">
      <c r="A9" s="66" t="s">
        <v>75</v>
      </c>
      <c r="B9" s="66"/>
      <c r="C9" s="66"/>
      <c r="D9" s="66"/>
      <c r="E9" s="66"/>
      <c r="F9" s="66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s="5" customFormat="1" x14ac:dyDescent="0.25">
      <c r="A10" s="66" t="s">
        <v>110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5.75" thickBot="1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57.75" thickBot="1" x14ac:dyDescent="0.3">
      <c r="A12" s="8" t="s">
        <v>0</v>
      </c>
      <c r="B12" s="9" t="s">
        <v>1</v>
      </c>
      <c r="C12" s="10" t="s">
        <v>2</v>
      </c>
      <c r="D12" s="11" t="s">
        <v>15</v>
      </c>
      <c r="E12" s="10" t="s">
        <v>3</v>
      </c>
      <c r="F12" s="12" t="s">
        <v>17</v>
      </c>
      <c r="G12" s="12" t="s">
        <v>18</v>
      </c>
      <c r="H12" s="10" t="s">
        <v>4</v>
      </c>
      <c r="I12" s="13" t="s">
        <v>10</v>
      </c>
      <c r="J12" s="10" t="s">
        <v>11</v>
      </c>
      <c r="K12" s="10" t="s">
        <v>12</v>
      </c>
      <c r="L12" s="12" t="s">
        <v>13</v>
      </c>
      <c r="M12" s="12" t="s">
        <v>20</v>
      </c>
      <c r="N12" s="12" t="s">
        <v>21</v>
      </c>
      <c r="O12" s="12" t="s">
        <v>22</v>
      </c>
      <c r="P12" s="12" t="s">
        <v>23</v>
      </c>
      <c r="Q12" s="10" t="s">
        <v>5</v>
      </c>
      <c r="R12" s="10" t="s">
        <v>6</v>
      </c>
      <c r="S12" s="10" t="s">
        <v>7</v>
      </c>
      <c r="T12" s="8" t="s">
        <v>14</v>
      </c>
    </row>
    <row r="13" spans="1:20" s="19" customFormat="1" ht="30" x14ac:dyDescent="0.25">
      <c r="A13" s="14">
        <v>1</v>
      </c>
      <c r="B13" s="15" t="s">
        <v>158</v>
      </c>
      <c r="C13" s="15"/>
      <c r="D13" s="15" t="s">
        <v>16</v>
      </c>
      <c r="E13" s="15" t="s">
        <v>19</v>
      </c>
      <c r="F13" s="14">
        <v>10</v>
      </c>
      <c r="G13" s="14">
        <v>10</v>
      </c>
      <c r="H13" s="15" t="s">
        <v>155</v>
      </c>
      <c r="I13" s="14">
        <v>7</v>
      </c>
      <c r="J13" s="14">
        <v>7</v>
      </c>
      <c r="K13" s="14">
        <v>7</v>
      </c>
      <c r="L13" s="16">
        <v>0</v>
      </c>
      <c r="M13" s="16">
        <v>7</v>
      </c>
      <c r="N13" s="16">
        <v>7</v>
      </c>
      <c r="O13" s="16">
        <v>7</v>
      </c>
      <c r="P13" s="16">
        <v>3</v>
      </c>
      <c r="Q13" s="17">
        <f t="shared" ref="Q13:Q18" si="0">SUM(I13:P13)</f>
        <v>45</v>
      </c>
      <c r="R13" s="17">
        <v>56</v>
      </c>
      <c r="S13" s="17">
        <f>(Q13/R13)*100</f>
        <v>80.357142857142861</v>
      </c>
      <c r="T13" s="18" t="s">
        <v>68</v>
      </c>
    </row>
    <row r="14" spans="1:20" s="19" customFormat="1" ht="30" x14ac:dyDescent="0.25">
      <c r="A14" s="20">
        <v>2</v>
      </c>
      <c r="B14" s="15" t="s">
        <v>159</v>
      </c>
      <c r="C14" s="21"/>
      <c r="D14" s="15" t="s">
        <v>16</v>
      </c>
      <c r="E14" s="15" t="s">
        <v>19</v>
      </c>
      <c r="F14" s="14">
        <v>10</v>
      </c>
      <c r="G14" s="14">
        <v>10</v>
      </c>
      <c r="H14" s="15" t="s">
        <v>155</v>
      </c>
      <c r="I14" s="20">
        <v>7</v>
      </c>
      <c r="J14" s="20">
        <v>7</v>
      </c>
      <c r="K14" s="20">
        <v>7</v>
      </c>
      <c r="L14" s="20">
        <v>0</v>
      </c>
      <c r="M14" s="20">
        <v>7</v>
      </c>
      <c r="N14" s="22">
        <v>7</v>
      </c>
      <c r="O14" s="22">
        <v>7</v>
      </c>
      <c r="P14" s="22">
        <v>0</v>
      </c>
      <c r="Q14" s="17">
        <f t="shared" si="0"/>
        <v>42</v>
      </c>
      <c r="R14" s="17">
        <v>56</v>
      </c>
      <c r="S14" s="17">
        <f>(Q14/R14)*100</f>
        <v>75</v>
      </c>
      <c r="T14" s="18" t="s">
        <v>68</v>
      </c>
    </row>
    <row r="15" spans="1:20" s="19" customFormat="1" ht="30" x14ac:dyDescent="0.25">
      <c r="A15" s="20">
        <v>3</v>
      </c>
      <c r="B15" s="15" t="s">
        <v>160</v>
      </c>
      <c r="C15" s="21"/>
      <c r="D15" s="15" t="s">
        <v>16</v>
      </c>
      <c r="E15" s="15" t="s">
        <v>19</v>
      </c>
      <c r="F15" s="14">
        <v>10</v>
      </c>
      <c r="G15" s="14">
        <v>10</v>
      </c>
      <c r="H15" s="15" t="s">
        <v>155</v>
      </c>
      <c r="I15" s="20">
        <v>7</v>
      </c>
      <c r="J15" s="20">
        <v>7</v>
      </c>
      <c r="K15" s="20">
        <v>7</v>
      </c>
      <c r="L15" s="20">
        <v>2</v>
      </c>
      <c r="M15" s="22">
        <v>7</v>
      </c>
      <c r="N15" s="22">
        <v>7</v>
      </c>
      <c r="O15" s="22">
        <v>0</v>
      </c>
      <c r="P15" s="22">
        <v>3</v>
      </c>
      <c r="Q15" s="17">
        <f t="shared" si="0"/>
        <v>40</v>
      </c>
      <c r="R15" s="17">
        <v>56</v>
      </c>
      <c r="S15" s="17">
        <f>(Q15/R15)*100</f>
        <v>71.428571428571431</v>
      </c>
      <c r="T15" s="18" t="s">
        <v>69</v>
      </c>
    </row>
    <row r="16" spans="1:20" s="19" customFormat="1" ht="30" x14ac:dyDescent="0.25">
      <c r="A16" s="14">
        <v>4</v>
      </c>
      <c r="B16" s="15" t="s">
        <v>161</v>
      </c>
      <c r="C16" s="21"/>
      <c r="D16" s="15" t="s">
        <v>16</v>
      </c>
      <c r="E16" s="15" t="s">
        <v>19</v>
      </c>
      <c r="F16" s="14">
        <v>10</v>
      </c>
      <c r="G16" s="14">
        <v>10</v>
      </c>
      <c r="H16" s="15" t="s">
        <v>155</v>
      </c>
      <c r="I16" s="20">
        <v>7</v>
      </c>
      <c r="J16" s="20">
        <v>7</v>
      </c>
      <c r="K16" s="20">
        <v>0</v>
      </c>
      <c r="L16" s="20">
        <v>0</v>
      </c>
      <c r="M16" s="22">
        <v>7</v>
      </c>
      <c r="N16" s="22">
        <v>7</v>
      </c>
      <c r="O16" s="22">
        <v>0</v>
      </c>
      <c r="P16" s="22">
        <v>4</v>
      </c>
      <c r="Q16" s="17">
        <f t="shared" si="0"/>
        <v>32</v>
      </c>
      <c r="R16" s="17">
        <v>56</v>
      </c>
      <c r="S16" s="17">
        <f>(Q16/R16)*100</f>
        <v>57.142857142857139</v>
      </c>
      <c r="T16" s="18" t="s">
        <v>69</v>
      </c>
    </row>
    <row r="17" spans="1:20" s="19" customFormat="1" ht="30" x14ac:dyDescent="0.25">
      <c r="A17" s="20">
        <v>5</v>
      </c>
      <c r="B17" s="15" t="s">
        <v>162</v>
      </c>
      <c r="C17" s="21"/>
      <c r="D17" s="21" t="s">
        <v>16</v>
      </c>
      <c r="E17" s="21" t="s">
        <v>19</v>
      </c>
      <c r="F17" s="14">
        <v>10</v>
      </c>
      <c r="G17" s="14">
        <v>10</v>
      </c>
      <c r="H17" s="15" t="s">
        <v>155</v>
      </c>
      <c r="I17" s="20">
        <v>0</v>
      </c>
      <c r="J17" s="20">
        <v>7</v>
      </c>
      <c r="K17" s="20">
        <v>7</v>
      </c>
      <c r="L17" s="22">
        <v>0</v>
      </c>
      <c r="M17" s="22">
        <v>7</v>
      </c>
      <c r="N17" s="22">
        <v>7</v>
      </c>
      <c r="O17" s="22">
        <v>0</v>
      </c>
      <c r="P17" s="22">
        <v>0</v>
      </c>
      <c r="Q17" s="24">
        <f t="shared" si="0"/>
        <v>28</v>
      </c>
      <c r="R17" s="24">
        <v>56</v>
      </c>
      <c r="S17" s="24">
        <f t="shared" ref="S17:S18" si="1">(Q17/R17)*100</f>
        <v>50</v>
      </c>
      <c r="T17" s="18" t="s">
        <v>69</v>
      </c>
    </row>
    <row r="18" spans="1:20" s="19" customFormat="1" ht="30" x14ac:dyDescent="0.25">
      <c r="A18" s="20">
        <v>6</v>
      </c>
      <c r="B18" s="15" t="s">
        <v>163</v>
      </c>
      <c r="C18" s="21"/>
      <c r="D18" s="21" t="s">
        <v>16</v>
      </c>
      <c r="E18" s="21" t="s">
        <v>19</v>
      </c>
      <c r="F18" s="14">
        <v>10</v>
      </c>
      <c r="G18" s="14">
        <v>10</v>
      </c>
      <c r="H18" s="15" t="s">
        <v>155</v>
      </c>
      <c r="I18" s="20">
        <v>7</v>
      </c>
      <c r="J18" s="20">
        <v>7</v>
      </c>
      <c r="K18" s="20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4">
        <f t="shared" si="0"/>
        <v>14</v>
      </c>
      <c r="R18" s="24">
        <v>56</v>
      </c>
      <c r="S18" s="24">
        <f t="shared" si="1"/>
        <v>25</v>
      </c>
      <c r="T18" s="18" t="s">
        <v>69</v>
      </c>
    </row>
    <row r="19" spans="1:20" x14ac:dyDescent="0.25">
      <c r="A19" s="26"/>
      <c r="B19" s="26"/>
      <c r="C19" s="26"/>
      <c r="D19" s="26"/>
      <c r="E19" s="26"/>
      <c r="F19" s="27"/>
      <c r="G19" s="26"/>
      <c r="H19" s="26"/>
      <c r="I19" s="27"/>
      <c r="J19" s="27"/>
      <c r="K19" s="27"/>
      <c r="L19" s="28"/>
      <c r="M19" s="28"/>
      <c r="N19" s="28"/>
      <c r="O19" s="28"/>
      <c r="P19" s="28"/>
      <c r="Q19" s="29"/>
      <c r="R19" s="29"/>
      <c r="S19" s="29"/>
      <c r="T19" s="52"/>
    </row>
    <row r="20" spans="1:20" x14ac:dyDescent="0.25">
      <c r="A20" s="26"/>
      <c r="B20" s="26"/>
      <c r="C20" s="26"/>
      <c r="D20" s="26"/>
      <c r="E20" s="26"/>
      <c r="F20" s="27"/>
      <c r="G20" s="26"/>
      <c r="H20" s="26"/>
      <c r="I20" s="27"/>
      <c r="J20" s="27"/>
      <c r="K20" s="27"/>
      <c r="L20" s="28"/>
      <c r="M20" s="28"/>
      <c r="N20" s="28"/>
      <c r="O20" s="28"/>
      <c r="P20" s="28"/>
      <c r="Q20" s="60"/>
      <c r="R20" s="29"/>
      <c r="S20" s="29"/>
      <c r="T20" s="30"/>
    </row>
    <row r="21" spans="1:20" x14ac:dyDescent="0.25">
      <c r="A21" s="26"/>
      <c r="B21" s="31" t="s">
        <v>8</v>
      </c>
      <c r="C21" s="26"/>
      <c r="D21" s="32"/>
      <c r="E21" s="26" t="s">
        <v>108</v>
      </c>
      <c r="F21" s="27"/>
      <c r="G21" s="26"/>
      <c r="H21" s="26"/>
      <c r="I21" s="27"/>
      <c r="J21" s="27"/>
      <c r="K21" s="27"/>
      <c r="L21" s="28"/>
      <c r="M21" s="28"/>
      <c r="N21" s="28"/>
      <c r="O21" s="28"/>
      <c r="P21" s="28"/>
      <c r="Q21" s="28"/>
      <c r="R21" s="28"/>
      <c r="S21" s="28"/>
      <c r="T21" s="27"/>
    </row>
    <row r="22" spans="1:20" x14ac:dyDescent="0.25">
      <c r="A22" s="26"/>
      <c r="B22" s="31"/>
      <c r="C22" s="26"/>
      <c r="D22" s="26"/>
      <c r="E22" s="26"/>
      <c r="F22" s="27"/>
      <c r="G22" s="26"/>
      <c r="H22" s="26"/>
      <c r="I22" s="27"/>
      <c r="J22" s="27"/>
      <c r="K22" s="27"/>
      <c r="L22" s="28"/>
      <c r="M22" s="28"/>
      <c r="N22" s="28"/>
      <c r="O22" s="28"/>
      <c r="P22" s="28"/>
      <c r="Q22" s="28"/>
      <c r="R22" s="28"/>
      <c r="S22" s="28"/>
      <c r="T22" s="27"/>
    </row>
    <row r="23" spans="1:20" x14ac:dyDescent="0.25">
      <c r="B23" s="33" t="s">
        <v>9</v>
      </c>
      <c r="C23" s="33"/>
      <c r="D23" s="34"/>
      <c r="E23" s="35" t="s">
        <v>109</v>
      </c>
      <c r="F23" s="36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1:20" x14ac:dyDescent="0.25">
      <c r="B24" s="37"/>
      <c r="C24" s="38"/>
      <c r="D24" s="38"/>
      <c r="E24" s="38"/>
      <c r="F24" s="39"/>
      <c r="G24" s="38"/>
      <c r="H24" s="26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</row>
    <row r="25" spans="1:20" x14ac:dyDescent="0.25">
      <c r="B25" s="37"/>
      <c r="C25" s="37"/>
      <c r="D25" s="40"/>
      <c r="E25" s="37" t="s">
        <v>59</v>
      </c>
      <c r="F25" s="41"/>
      <c r="G25" s="37"/>
      <c r="H25" s="26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1:20" x14ac:dyDescent="0.25">
      <c r="B26" s="37"/>
      <c r="C26" s="38"/>
      <c r="D26" s="38"/>
      <c r="E26" s="38"/>
      <c r="F26" s="39"/>
      <c r="G26" s="38"/>
      <c r="H26" s="26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 x14ac:dyDescent="0.25">
      <c r="B27" s="37"/>
      <c r="C27" s="38"/>
      <c r="D27" s="42"/>
      <c r="E27" s="37" t="s">
        <v>111</v>
      </c>
      <c r="F27" s="39"/>
      <c r="G27" s="38"/>
      <c r="H27" s="26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1:20" x14ac:dyDescent="0.25">
      <c r="B28" s="37"/>
      <c r="C28" s="38"/>
      <c r="D28" s="38"/>
      <c r="E28" s="38"/>
      <c r="F28" s="39"/>
      <c r="G28" s="38"/>
      <c r="H28" s="26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 x14ac:dyDescent="0.25">
      <c r="B29" s="37"/>
      <c r="C29" s="38"/>
      <c r="D29" s="42"/>
      <c r="E29" s="37" t="s">
        <v>112</v>
      </c>
      <c r="F29" s="39"/>
      <c r="G29" s="38"/>
      <c r="H29" s="26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 x14ac:dyDescent="0.25">
      <c r="B30" s="37"/>
      <c r="C30" s="38"/>
      <c r="D30" s="38"/>
      <c r="E30" s="38"/>
      <c r="F30" s="39"/>
      <c r="G30" s="38"/>
      <c r="H30" s="26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1:20" x14ac:dyDescent="0.25">
      <c r="B31" s="37"/>
      <c r="C31" s="38"/>
      <c r="D31" s="38"/>
      <c r="E31" s="38"/>
      <c r="F31" s="39"/>
      <c r="G31" s="38"/>
      <c r="H31" s="26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spans="1:20" x14ac:dyDescent="0.25">
      <c r="B32" s="37"/>
      <c r="C32" s="38"/>
      <c r="D32" s="38"/>
      <c r="E32" s="38"/>
      <c r="F32" s="39"/>
      <c r="G32" s="38"/>
      <c r="H32" s="26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</sheetData>
  <mergeCells count="10">
    <mergeCell ref="A8:T8"/>
    <mergeCell ref="A9:F9"/>
    <mergeCell ref="A10:F10"/>
    <mergeCell ref="A11:T11"/>
    <mergeCell ref="A1:T1"/>
    <mergeCell ref="A3:T3"/>
    <mergeCell ref="A4:T4"/>
    <mergeCell ref="A5:T5"/>
    <mergeCell ref="A6:T6"/>
    <mergeCell ref="A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zoomScale="90" zoomScaleNormal="90" workbookViewId="0">
      <selection activeCell="C13" sqref="C13:C18"/>
    </sheetView>
  </sheetViews>
  <sheetFormatPr defaultColWidth="9.1640625" defaultRowHeight="15" x14ac:dyDescent="0.25"/>
  <cols>
    <col min="1" max="1" width="7.1640625" style="6" customWidth="1"/>
    <col min="2" max="2" width="10.83203125" style="6" customWidth="1"/>
    <col min="3" max="3" width="41.5" style="6" bestFit="1" customWidth="1"/>
    <col min="4" max="4" width="16.5" style="5" bestFit="1" customWidth="1"/>
    <col min="5" max="5" width="24.6640625" style="6" customWidth="1"/>
    <col min="6" max="6" width="13.5" style="43" bestFit="1" customWidth="1"/>
    <col min="7" max="7" width="14.33203125" style="6" customWidth="1"/>
    <col min="8" max="8" width="24.83203125" style="6" customWidth="1"/>
    <col min="9" max="9" width="13.83203125" style="6" customWidth="1"/>
    <col min="10" max="10" width="13.83203125" style="6" bestFit="1" customWidth="1"/>
    <col min="11" max="11" width="16" style="6" customWidth="1"/>
    <col min="12" max="16" width="13.83203125" style="6" bestFit="1" customWidth="1"/>
    <col min="17" max="17" width="13" style="6" customWidth="1"/>
    <col min="18" max="18" width="17.1640625" style="6" customWidth="1"/>
    <col min="19" max="19" width="22.1640625" style="6" customWidth="1"/>
    <col min="20" max="20" width="17.33203125" style="6" customWidth="1"/>
    <col min="21" max="16384" width="9.1640625" style="6"/>
  </cols>
  <sheetData>
    <row r="1" spans="1:20" s="5" customFormat="1" x14ac:dyDescent="0.25">
      <c r="A1" s="62" t="s">
        <v>157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64" t="s">
        <v>156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s="7" customFormat="1" x14ac:dyDescent="0.2">
      <c r="A4" s="64" t="s">
        <v>175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s="7" customFormat="1" x14ac:dyDescent="0.25">
      <c r="A5" s="65" t="s">
        <v>64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7" customFormat="1" ht="14.25" x14ac:dyDescent="0.2">
      <c r="A6" s="63" t="s">
        <v>72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7" customFormat="1" ht="14.25" x14ac:dyDescent="0.2">
      <c r="A7" s="63" t="s">
        <v>73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3"/>
      <c r="N7" s="3"/>
      <c r="O7" s="3"/>
      <c r="P7" s="3"/>
      <c r="Q7" s="4"/>
      <c r="R7" s="4"/>
      <c r="S7" s="4"/>
      <c r="T7" s="4"/>
    </row>
    <row r="8" spans="1:20" s="5" customFormat="1" x14ac:dyDescent="0.25">
      <c r="A8" s="66" t="s">
        <v>54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s="5" customFormat="1" x14ac:dyDescent="0.25">
      <c r="A9" s="66" t="s">
        <v>75</v>
      </c>
      <c r="B9" s="66"/>
      <c r="C9" s="66"/>
      <c r="D9" s="66"/>
      <c r="E9" s="66"/>
      <c r="F9" s="66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s="5" customFormat="1" x14ac:dyDescent="0.25">
      <c r="A10" s="66" t="s">
        <v>110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5.75" thickBot="1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57.75" thickBot="1" x14ac:dyDescent="0.3">
      <c r="A12" s="8" t="s">
        <v>0</v>
      </c>
      <c r="B12" s="9" t="s">
        <v>1</v>
      </c>
      <c r="C12" s="10" t="s">
        <v>2</v>
      </c>
      <c r="D12" s="11" t="s">
        <v>15</v>
      </c>
      <c r="E12" s="10" t="s">
        <v>3</v>
      </c>
      <c r="F12" s="12" t="s">
        <v>17</v>
      </c>
      <c r="G12" s="12" t="s">
        <v>18</v>
      </c>
      <c r="H12" s="10" t="s">
        <v>4</v>
      </c>
      <c r="I12" s="13" t="s">
        <v>10</v>
      </c>
      <c r="J12" s="10" t="s">
        <v>11</v>
      </c>
      <c r="K12" s="10" t="s">
        <v>12</v>
      </c>
      <c r="L12" s="12" t="s">
        <v>13</v>
      </c>
      <c r="M12" s="12" t="s">
        <v>20</v>
      </c>
      <c r="N12" s="12" t="s">
        <v>21</v>
      </c>
      <c r="O12" s="12" t="s">
        <v>22</v>
      </c>
      <c r="P12" s="12" t="s">
        <v>23</v>
      </c>
      <c r="Q12" s="10" t="s">
        <v>5</v>
      </c>
      <c r="R12" s="10" t="s">
        <v>6</v>
      </c>
      <c r="S12" s="10" t="s">
        <v>7</v>
      </c>
      <c r="T12" s="8" t="s">
        <v>14</v>
      </c>
    </row>
    <row r="13" spans="1:20" s="19" customFormat="1" ht="30" x14ac:dyDescent="0.25">
      <c r="A13" s="14">
        <v>1</v>
      </c>
      <c r="B13" s="15" t="s">
        <v>164</v>
      </c>
      <c r="C13" s="15"/>
      <c r="D13" s="15" t="s">
        <v>16</v>
      </c>
      <c r="E13" s="15" t="s">
        <v>19</v>
      </c>
      <c r="F13" s="14" t="s">
        <v>170</v>
      </c>
      <c r="G13" s="14">
        <v>11</v>
      </c>
      <c r="H13" s="15" t="s">
        <v>155</v>
      </c>
      <c r="I13" s="14">
        <v>7</v>
      </c>
      <c r="J13" s="14">
        <v>0</v>
      </c>
      <c r="K13" s="14">
        <v>0</v>
      </c>
      <c r="L13" s="16">
        <v>7</v>
      </c>
      <c r="M13" s="16">
        <v>0</v>
      </c>
      <c r="N13" s="16">
        <v>2</v>
      </c>
      <c r="O13" s="16">
        <v>7</v>
      </c>
      <c r="P13" s="16">
        <v>0</v>
      </c>
      <c r="Q13" s="17">
        <f t="shared" ref="Q13:Q18" si="0">SUM(I13:P13)</f>
        <v>23</v>
      </c>
      <c r="R13" s="17">
        <v>56</v>
      </c>
      <c r="S13" s="17">
        <f>(Q13/R13)*100</f>
        <v>41.071428571428569</v>
      </c>
      <c r="T13" s="18" t="s">
        <v>69</v>
      </c>
    </row>
    <row r="14" spans="1:20" s="19" customFormat="1" ht="30" x14ac:dyDescent="0.25">
      <c r="A14" s="20">
        <v>2</v>
      </c>
      <c r="B14" s="15" t="s">
        <v>165</v>
      </c>
      <c r="C14" s="21"/>
      <c r="D14" s="15" t="s">
        <v>16</v>
      </c>
      <c r="E14" s="15" t="s">
        <v>19</v>
      </c>
      <c r="F14" s="14" t="s">
        <v>171</v>
      </c>
      <c r="G14" s="14">
        <v>11</v>
      </c>
      <c r="H14" s="15" t="s">
        <v>155</v>
      </c>
      <c r="I14" s="20">
        <v>7</v>
      </c>
      <c r="J14" s="20">
        <v>0</v>
      </c>
      <c r="K14" s="20">
        <v>0</v>
      </c>
      <c r="L14" s="20">
        <v>7</v>
      </c>
      <c r="M14" s="20">
        <v>0</v>
      </c>
      <c r="N14" s="22">
        <v>5</v>
      </c>
      <c r="O14" s="22">
        <v>2</v>
      </c>
      <c r="P14" s="22">
        <v>0</v>
      </c>
      <c r="Q14" s="17">
        <f t="shared" si="0"/>
        <v>21</v>
      </c>
      <c r="R14" s="17">
        <v>56</v>
      </c>
      <c r="S14" s="17">
        <f>(Q14/R14)*100</f>
        <v>37.5</v>
      </c>
      <c r="T14" s="18" t="s">
        <v>69</v>
      </c>
    </row>
    <row r="15" spans="1:20" s="19" customFormat="1" ht="30" x14ac:dyDescent="0.25">
      <c r="A15" s="20">
        <v>3</v>
      </c>
      <c r="B15" s="15" t="s">
        <v>166</v>
      </c>
      <c r="C15" s="21"/>
      <c r="D15" s="15" t="s">
        <v>16</v>
      </c>
      <c r="E15" s="15" t="s">
        <v>19</v>
      </c>
      <c r="F15" s="14" t="s">
        <v>170</v>
      </c>
      <c r="G15" s="14">
        <v>11</v>
      </c>
      <c r="H15" s="15" t="s">
        <v>155</v>
      </c>
      <c r="I15" s="20">
        <v>7</v>
      </c>
      <c r="J15" s="20">
        <v>7</v>
      </c>
      <c r="K15" s="20">
        <v>0</v>
      </c>
      <c r="L15" s="20">
        <v>0</v>
      </c>
      <c r="M15" s="22">
        <v>0</v>
      </c>
      <c r="N15" s="22">
        <v>0</v>
      </c>
      <c r="O15" s="22">
        <v>0</v>
      </c>
      <c r="P15" s="22">
        <v>0</v>
      </c>
      <c r="Q15" s="17">
        <f t="shared" si="0"/>
        <v>14</v>
      </c>
      <c r="R15" s="17">
        <v>56</v>
      </c>
      <c r="S15" s="17">
        <f>(Q15/R15)*100</f>
        <v>25</v>
      </c>
      <c r="T15" s="18" t="s">
        <v>69</v>
      </c>
    </row>
    <row r="16" spans="1:20" s="19" customFormat="1" ht="30" x14ac:dyDescent="0.25">
      <c r="A16" s="14">
        <v>4</v>
      </c>
      <c r="B16" s="15" t="s">
        <v>167</v>
      </c>
      <c r="C16" s="21"/>
      <c r="D16" s="15" t="s">
        <v>16</v>
      </c>
      <c r="E16" s="15" t="s">
        <v>19</v>
      </c>
      <c r="F16" s="14" t="s">
        <v>170</v>
      </c>
      <c r="G16" s="14">
        <v>11</v>
      </c>
      <c r="H16" s="15" t="s">
        <v>155</v>
      </c>
      <c r="I16" s="20">
        <v>7</v>
      </c>
      <c r="J16" s="20">
        <v>0</v>
      </c>
      <c r="K16" s="20">
        <v>7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17">
        <f t="shared" si="0"/>
        <v>14</v>
      </c>
      <c r="R16" s="17">
        <v>56</v>
      </c>
      <c r="S16" s="17">
        <f>(Q16/R16)*100</f>
        <v>25</v>
      </c>
      <c r="T16" s="18" t="s">
        <v>69</v>
      </c>
    </row>
    <row r="17" spans="1:20" s="19" customFormat="1" ht="30" x14ac:dyDescent="0.25">
      <c r="A17" s="20">
        <v>5</v>
      </c>
      <c r="B17" s="15" t="s">
        <v>168</v>
      </c>
      <c r="C17" s="21"/>
      <c r="D17" s="21" t="s">
        <v>16</v>
      </c>
      <c r="E17" s="21" t="s">
        <v>19</v>
      </c>
      <c r="F17" s="14" t="s">
        <v>170</v>
      </c>
      <c r="G17" s="14">
        <v>11</v>
      </c>
      <c r="H17" s="15" t="s">
        <v>155</v>
      </c>
      <c r="I17" s="20">
        <v>7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4">
        <f t="shared" si="0"/>
        <v>7</v>
      </c>
      <c r="R17" s="24">
        <v>56</v>
      </c>
      <c r="S17" s="24">
        <f t="shared" ref="S17:S18" si="1">(Q17/R17)*100</f>
        <v>12.5</v>
      </c>
      <c r="T17" s="18" t="s">
        <v>69</v>
      </c>
    </row>
    <row r="18" spans="1:20" s="19" customFormat="1" ht="30" x14ac:dyDescent="0.25">
      <c r="A18" s="20">
        <v>6</v>
      </c>
      <c r="B18" s="15" t="s">
        <v>169</v>
      </c>
      <c r="C18" s="21"/>
      <c r="D18" s="21" t="s">
        <v>16</v>
      </c>
      <c r="E18" s="21" t="s">
        <v>19</v>
      </c>
      <c r="F18" s="14" t="s">
        <v>170</v>
      </c>
      <c r="G18" s="14">
        <v>11</v>
      </c>
      <c r="H18" s="15" t="s">
        <v>155</v>
      </c>
      <c r="I18" s="20">
        <v>7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4">
        <f t="shared" si="0"/>
        <v>7</v>
      </c>
      <c r="R18" s="24">
        <v>56</v>
      </c>
      <c r="S18" s="24">
        <f t="shared" si="1"/>
        <v>12.5</v>
      </c>
      <c r="T18" s="18" t="s">
        <v>69</v>
      </c>
    </row>
    <row r="19" spans="1:20" x14ac:dyDescent="0.25">
      <c r="A19" s="26"/>
      <c r="B19" s="26"/>
      <c r="C19" s="26"/>
      <c r="D19" s="26"/>
      <c r="E19" s="26"/>
      <c r="F19" s="27"/>
      <c r="G19" s="26"/>
      <c r="H19" s="26"/>
      <c r="I19" s="27"/>
      <c r="J19" s="27"/>
      <c r="K19" s="27"/>
      <c r="L19" s="28"/>
      <c r="M19" s="28"/>
      <c r="N19" s="28"/>
      <c r="O19" s="28"/>
      <c r="P19" s="28"/>
      <c r="Q19" s="29"/>
      <c r="R19" s="29"/>
      <c r="S19" s="29"/>
      <c r="T19" s="52"/>
    </row>
    <row r="20" spans="1:20" x14ac:dyDescent="0.25">
      <c r="A20" s="26"/>
      <c r="B20" s="26"/>
      <c r="C20" s="26"/>
      <c r="D20" s="26"/>
      <c r="E20" s="26"/>
      <c r="F20" s="27"/>
      <c r="G20" s="26"/>
      <c r="H20" s="26"/>
      <c r="I20" s="27"/>
      <c r="J20" s="27"/>
      <c r="K20" s="27"/>
      <c r="L20" s="28"/>
      <c r="M20" s="28"/>
      <c r="N20" s="28"/>
      <c r="O20" s="28"/>
      <c r="P20" s="28"/>
      <c r="Q20" s="60"/>
      <c r="R20" s="29"/>
      <c r="S20" s="29"/>
      <c r="T20" s="30"/>
    </row>
    <row r="21" spans="1:20" x14ac:dyDescent="0.25">
      <c r="A21" s="26"/>
      <c r="B21" s="31" t="s">
        <v>8</v>
      </c>
      <c r="C21" s="26"/>
      <c r="D21" s="32"/>
      <c r="E21" s="26" t="s">
        <v>108</v>
      </c>
      <c r="F21" s="27"/>
      <c r="G21" s="26"/>
      <c r="H21" s="26"/>
      <c r="I21" s="27"/>
      <c r="J21" s="27"/>
      <c r="K21" s="27"/>
      <c r="L21" s="28"/>
      <c r="M21" s="28"/>
      <c r="N21" s="28"/>
      <c r="O21" s="28"/>
      <c r="P21" s="28"/>
      <c r="Q21" s="28"/>
      <c r="R21" s="28"/>
      <c r="S21" s="28"/>
      <c r="T21" s="27"/>
    </row>
    <row r="22" spans="1:20" x14ac:dyDescent="0.25">
      <c r="A22" s="26"/>
      <c r="B22" s="31"/>
      <c r="C22" s="26"/>
      <c r="D22" s="26"/>
      <c r="E22" s="26"/>
      <c r="F22" s="27"/>
      <c r="G22" s="26"/>
      <c r="H22" s="26"/>
      <c r="I22" s="27"/>
      <c r="J22" s="27"/>
      <c r="K22" s="27"/>
      <c r="L22" s="28"/>
      <c r="M22" s="28"/>
      <c r="N22" s="28"/>
      <c r="O22" s="28"/>
      <c r="P22" s="28"/>
      <c r="Q22" s="28"/>
      <c r="R22" s="28"/>
      <c r="S22" s="28"/>
      <c r="T22" s="27"/>
    </row>
    <row r="23" spans="1:20" x14ac:dyDescent="0.25">
      <c r="B23" s="33" t="s">
        <v>9</v>
      </c>
      <c r="C23" s="33"/>
      <c r="D23" s="34"/>
      <c r="E23" s="35" t="s">
        <v>109</v>
      </c>
      <c r="F23" s="36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1:20" x14ac:dyDescent="0.25">
      <c r="B24" s="37"/>
      <c r="C24" s="38"/>
      <c r="D24" s="38"/>
      <c r="E24" s="38"/>
      <c r="F24" s="39"/>
      <c r="G24" s="38"/>
      <c r="H24" s="26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</row>
    <row r="25" spans="1:20" x14ac:dyDescent="0.25">
      <c r="B25" s="37"/>
      <c r="C25" s="37"/>
      <c r="D25" s="40"/>
      <c r="E25" s="37" t="s">
        <v>59</v>
      </c>
      <c r="F25" s="41"/>
      <c r="G25" s="37"/>
      <c r="H25" s="26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1:20" x14ac:dyDescent="0.25">
      <c r="B26" s="37"/>
      <c r="C26" s="38"/>
      <c r="D26" s="38"/>
      <c r="E26" s="38"/>
      <c r="F26" s="39"/>
      <c r="G26" s="38"/>
      <c r="H26" s="26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 x14ac:dyDescent="0.25">
      <c r="B27" s="37"/>
      <c r="C27" s="38"/>
      <c r="D27" s="42"/>
      <c r="E27" s="37" t="s">
        <v>111</v>
      </c>
      <c r="F27" s="39"/>
      <c r="G27" s="38"/>
      <c r="H27" s="26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1:20" x14ac:dyDescent="0.25">
      <c r="B28" s="37"/>
      <c r="C28" s="38"/>
      <c r="D28" s="38"/>
      <c r="E28" s="38"/>
      <c r="F28" s="39"/>
      <c r="G28" s="38"/>
      <c r="H28" s="26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 x14ac:dyDescent="0.25">
      <c r="B29" s="37"/>
      <c r="C29" s="38"/>
      <c r="D29" s="42"/>
      <c r="E29" s="37" t="s">
        <v>112</v>
      </c>
      <c r="F29" s="39"/>
      <c r="G29" s="38"/>
      <c r="H29" s="26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 x14ac:dyDescent="0.25">
      <c r="B30" s="37"/>
      <c r="C30" s="38"/>
      <c r="D30" s="38"/>
      <c r="E30" s="38"/>
      <c r="F30" s="39"/>
      <c r="G30" s="38"/>
      <c r="H30" s="26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1:20" x14ac:dyDescent="0.25">
      <c r="B31" s="37"/>
      <c r="C31" s="38"/>
      <c r="D31" s="38"/>
      <c r="E31" s="38"/>
      <c r="F31" s="39"/>
      <c r="G31" s="38"/>
      <c r="H31" s="26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spans="1:20" x14ac:dyDescent="0.25">
      <c r="B32" s="37"/>
      <c r="C32" s="38"/>
      <c r="D32" s="38"/>
      <c r="E32" s="38"/>
      <c r="F32" s="39"/>
      <c r="G32" s="38"/>
      <c r="H32" s="26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</sheetData>
  <mergeCells count="10">
    <mergeCell ref="A8:T8"/>
    <mergeCell ref="A9:F9"/>
    <mergeCell ref="A10:F10"/>
    <mergeCell ref="A11:T11"/>
    <mergeCell ref="A1:T1"/>
    <mergeCell ref="A3:T3"/>
    <mergeCell ref="A4:T4"/>
    <mergeCell ref="A5:T5"/>
    <mergeCell ref="A6:T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5класс</vt:lpstr>
      <vt:lpstr>6класс</vt:lpstr>
      <vt:lpstr>7класс</vt:lpstr>
      <vt:lpstr>8класс</vt:lpstr>
      <vt:lpstr>9класс</vt:lpstr>
      <vt:lpstr>10класс</vt:lpstr>
      <vt:lpstr>11класс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2017-09-14T09:56:11Z</cp:lastPrinted>
  <dcterms:created xsi:type="dcterms:W3CDTF">2017-09-13T09:18:13Z</dcterms:created>
  <dcterms:modified xsi:type="dcterms:W3CDTF">2026-01-12T13:08:14Z</dcterms:modified>
</cp:coreProperties>
</file>