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activeTab="1"/>
  </bookViews>
  <sheets>
    <sheet name="10 класс" sheetId="3" r:id="rId1"/>
    <sheet name="11 класс" sheetId="4" r:id="rId2"/>
  </sheets>
  <calcPr calcId="162913"/>
</workbook>
</file>

<file path=xl/calcChain.xml><?xml version="1.0" encoding="utf-8"?>
<calcChain xmlns="http://schemas.openxmlformats.org/spreadsheetml/2006/main">
  <c r="K18" i="4" l="1"/>
  <c r="M18" i="4" s="1"/>
  <c r="K17" i="4"/>
  <c r="M17" i="4" s="1"/>
  <c r="K16" i="4"/>
  <c r="M16" i="4" s="1"/>
  <c r="K13" i="3"/>
  <c r="M13" i="3" s="1"/>
  <c r="K16" i="3"/>
  <c r="M16" i="3" s="1"/>
  <c r="K15" i="3"/>
  <c r="M15" i="3" s="1"/>
  <c r="K14" i="3"/>
  <c r="M14" i="3" s="1"/>
</calcChain>
</file>

<file path=xl/sharedStrings.xml><?xml version="1.0" encoding="utf-8"?>
<sst xmlns="http://schemas.openxmlformats.org/spreadsheetml/2006/main" count="104" uniqueCount="51">
  <si>
    <t>№</t>
  </si>
  <si>
    <t>Шифр</t>
  </si>
  <si>
    <t>Ф.И.О. участника (полностью)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</si>
  <si>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</si>
  <si>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</si>
  <si>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</si>
  <si>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</si>
  <si>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</si>
  <si>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</si>
  <si>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</si>
  <si>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</si>
  <si>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г. Чебоксары</t>
  </si>
  <si>
    <t xml:space="preserve">Председатель жюри: </t>
  </si>
  <si>
    <t>Члены жюри:</t>
  </si>
  <si>
    <t>Теория</t>
  </si>
  <si>
    <t>Практика</t>
  </si>
  <si>
    <t>Тихончук Александр Андреевич</t>
  </si>
  <si>
    <t>Щербаков Павел Николаевич</t>
  </si>
  <si>
    <t>О-11-1</t>
  </si>
  <si>
    <t>О-11-2</t>
  </si>
  <si>
    <t>О-11-3</t>
  </si>
  <si>
    <t>О-10-1</t>
  </si>
  <si>
    <t>Ильина Анастасия Андреевна</t>
  </si>
  <si>
    <t>МБОУ "СОШ № 36"                   г. Чебоксары</t>
  </si>
  <si>
    <t>Бердов Андрей Николаевич</t>
  </si>
  <si>
    <t>Никандров Артем Петрович</t>
  </si>
  <si>
    <t>Кучакова Анна Сергеевна</t>
  </si>
  <si>
    <t>Свешников Артемий Андреевич</t>
  </si>
  <si>
    <t>О-10-2</t>
  </si>
  <si>
    <t>О-10-3</t>
  </si>
  <si>
    <t>О-10-4</t>
  </si>
  <si>
    <t>Протокол школьного этапа этапа всероссийской олимпиады школьников по ОБЗР  в 2025-2026 уч.г., 10 класс</t>
  </si>
  <si>
    <t>11т</t>
  </si>
  <si>
    <t>Бердов Андрей Николаевич, учитель ОБЗиР</t>
  </si>
  <si>
    <t>Пирка Олег Петрович</t>
  </si>
  <si>
    <t>Серебряков Сергей Михайлович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</si>
  <si>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4</t>
    </r>
  </si>
  <si>
    <r>
      <t xml:space="preserve">Дата проведения: </t>
    </r>
    <r>
      <rPr>
        <sz val="11"/>
        <rFont val="Times New Roman"/>
        <family val="1"/>
        <charset val="204"/>
      </rPr>
      <t>26.09.2025</t>
    </r>
  </si>
  <si>
    <r>
      <t xml:space="preserve">Место проведения: </t>
    </r>
    <r>
      <rPr>
        <sz val="11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</si>
  <si>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sz val="11"/>
        <rFont val="Times New Roman"/>
        <family val="1"/>
        <charset val="204"/>
      </rPr>
      <t>Куршакова Виктория Викторовна, учитель ИЗО и технологии</t>
    </r>
  </si>
  <si>
    <r>
      <t xml:space="preserve">Члены жюри: </t>
    </r>
    <r>
      <rPr>
        <sz val="11"/>
        <rFont val="Times New Roman"/>
        <family val="1"/>
        <charset val="204"/>
      </rPr>
      <t>Афанасьев Александр Борисович, учитель информатики и математики</t>
    </r>
  </si>
  <si>
    <t>Куршакова В.В.</t>
  </si>
  <si>
    <t>Афанасьев А.Б.</t>
  </si>
  <si>
    <t>Бердов А.Н.</t>
  </si>
  <si>
    <t>Пирка О.П.</t>
  </si>
  <si>
    <t>Серебряков С.М.</t>
  </si>
  <si>
    <r>
      <t>Количество участников:</t>
    </r>
    <r>
      <rPr>
        <b/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3</t>
    </r>
  </si>
  <si>
    <t>Протокол школьного этапа этапа всероссийской олимпиады школьников по ОБЗР  в 2025-2026 уч.г., 11 класс</t>
  </si>
  <si>
    <t>призер</t>
  </si>
  <si>
    <t>участник</t>
  </si>
  <si>
    <t>Результат (победитель/ призер/                                  участник)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</si>
</sst>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2" fillId="0" borderId="0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left" wrapText="1"/>
    </xf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4" xfId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left" wrapText="1"/>
    </xf>
    <xf numFmtId="1" fontId="3" fillId="0" borderId="5" xfId="1" applyNumberFormat="1" applyFont="1" applyBorder="1" applyAlignment="1">
      <alignment horizontal="center" wrapText="1"/>
    </xf>
    <xf numFmtId="0" fontId="3" fillId="0" borderId="0" xfId="0" applyFont="1" applyAlignment="1"/>
    <xf numFmtId="0" fontId="3" fillId="0" borderId="6" xfId="1" applyFont="1" applyBorder="1" applyAlignment="1">
      <alignment horizontal="center" wrapText="1"/>
    </xf>
    <xf numFmtId="0" fontId="3" fillId="0" borderId="6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 wrapText="1"/>
    </xf>
    <xf numFmtId="1" fontId="3" fillId="0" borderId="0" xfId="1" applyNumberFormat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 vertical="top"/>
    </xf>
    <xf numFmtId="0" fontId="2" fillId="0" borderId="0" xfId="1" applyFont="1" applyAlignment="1"/>
    <xf numFmtId="0" fontId="3" fillId="0" borderId="0" xfId="1" applyFont="1" applyAlignment="1"/>
    <xf numFmtId="0" fontId="2" fillId="0" borderId="0" xfId="1" applyFont="1" applyFill="1" applyBorder="1" applyAlignment="1">
      <alignment vertical="top"/>
    </xf>
    <xf numFmtId="0" fontId="3" fillId="0" borderId="7" xfId="1" applyFont="1" applyBorder="1" applyAlignment="1">
      <alignment horizontal="left" vertical="top" wrapText="1"/>
    </xf>
    <xf numFmtId="0" fontId="3" fillId="0" borderId="7" xfId="1" applyFont="1" applyBorder="1"/>
    <xf numFmtId="0" fontId="3" fillId="0" borderId="7" xfId="0" applyFont="1" applyBorder="1"/>
    <xf numFmtId="0" fontId="5" fillId="0" borderId="0" xfId="0" applyFont="1"/>
    <xf numFmtId="0" fontId="3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L17" sqref="L17"/>
    </sheetView>
  </sheetViews>
  <sheetFormatPr defaultColWidth="8.85546875" defaultRowHeight="15" x14ac:dyDescent="0.25"/>
  <cols>
    <col min="1" max="2" width="8.85546875" style="1"/>
    <col min="3" max="3" width="19.42578125" style="1" customWidth="1"/>
    <col min="4" max="4" width="15.42578125" style="1" customWidth="1"/>
    <col min="5" max="5" width="22.85546875" style="1" customWidth="1"/>
    <col min="6" max="6" width="10.85546875" style="1" customWidth="1"/>
    <col min="7" max="7" width="12" style="1" customWidth="1"/>
    <col min="8" max="8" width="18.42578125" style="1" customWidth="1"/>
    <col min="9" max="9" width="8.85546875" style="1"/>
    <col min="10" max="10" width="12.5703125" style="1" customWidth="1"/>
    <col min="11" max="11" width="10.42578125" style="1" bestFit="1" customWidth="1"/>
    <col min="12" max="12" width="11.28515625" style="1" customWidth="1"/>
    <col min="13" max="13" width="8.85546875" style="1"/>
    <col min="14" max="14" width="19.28515625" style="1" customWidth="1"/>
    <col min="15" max="16384" width="8.85546875" style="1"/>
  </cols>
  <sheetData>
    <row r="1" spans="1:14" x14ac:dyDescent="0.25">
      <c r="A1" s="31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2" t="s">
        <v>36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32" t="s">
        <v>37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5">
      <c r="A5" s="33" t="s">
        <v>38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x14ac:dyDescent="0.25">
      <c r="A6" s="34" t="s">
        <v>39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x14ac:dyDescent="0.25">
      <c r="A7" s="34" t="s">
        <v>40</v>
      </c>
      <c r="B7" s="34"/>
      <c r="C7" s="34"/>
      <c r="D7" s="34"/>
      <c r="E7" s="34"/>
      <c r="F7" s="34"/>
      <c r="G7" s="34"/>
      <c r="H7" s="34"/>
      <c r="I7" s="34"/>
      <c r="J7" s="34"/>
      <c r="K7" s="3"/>
      <c r="L7" s="3"/>
      <c r="M7" s="3"/>
      <c r="N7" s="3"/>
    </row>
    <row r="8" spans="1:14" x14ac:dyDescent="0.25">
      <c r="A8" s="30" t="s">
        <v>33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x14ac:dyDescent="0.25">
      <c r="A9" s="30" t="s">
        <v>34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x14ac:dyDescent="0.25">
      <c r="A10" s="30" t="s">
        <v>35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ht="15.75" thickBo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72" thickBot="1" x14ac:dyDescent="0.3">
      <c r="A12" s="6" t="s">
        <v>0</v>
      </c>
      <c r="B12" s="7" t="s">
        <v>1</v>
      </c>
      <c r="C12" s="8" t="s">
        <v>2</v>
      </c>
      <c r="D12" s="9" t="s">
        <v>3</v>
      </c>
      <c r="E12" s="8" t="s">
        <v>4</v>
      </c>
      <c r="F12" s="10" t="s">
        <v>5</v>
      </c>
      <c r="G12" s="10" t="s">
        <v>6</v>
      </c>
      <c r="H12" s="8" t="s">
        <v>7</v>
      </c>
      <c r="I12" s="11" t="s">
        <v>14</v>
      </c>
      <c r="J12" s="8" t="s">
        <v>15</v>
      </c>
      <c r="K12" s="8" t="s">
        <v>8</v>
      </c>
      <c r="L12" s="8" t="s">
        <v>9</v>
      </c>
      <c r="M12" s="8" t="s">
        <v>10</v>
      </c>
      <c r="N12" s="6" t="s">
        <v>50</v>
      </c>
    </row>
    <row r="13" spans="1:14" s="15" customFormat="1" ht="30" x14ac:dyDescent="0.25">
      <c r="A13" s="12">
        <v>1</v>
      </c>
      <c r="B13" s="13" t="s">
        <v>28</v>
      </c>
      <c r="C13" s="13" t="s">
        <v>25</v>
      </c>
      <c r="D13" s="13" t="s">
        <v>11</v>
      </c>
      <c r="E13" s="13" t="s">
        <v>23</v>
      </c>
      <c r="F13" s="12">
        <v>10</v>
      </c>
      <c r="G13" s="12">
        <v>10</v>
      </c>
      <c r="H13" s="13" t="s">
        <v>24</v>
      </c>
      <c r="I13" s="12">
        <v>62</v>
      </c>
      <c r="J13" s="12">
        <v>60</v>
      </c>
      <c r="K13" s="14">
        <f>SUM(I13:J13)</f>
        <v>122</v>
      </c>
      <c r="L13" s="14">
        <v>300</v>
      </c>
      <c r="M13" s="14">
        <f>(K13/L13)*100</f>
        <v>40.666666666666664</v>
      </c>
      <c r="N13" s="12" t="s">
        <v>49</v>
      </c>
    </row>
    <row r="14" spans="1:14" s="15" customFormat="1" ht="30" x14ac:dyDescent="0.25">
      <c r="A14" s="16">
        <v>2</v>
      </c>
      <c r="B14" s="13" t="s">
        <v>21</v>
      </c>
      <c r="C14" s="17" t="s">
        <v>22</v>
      </c>
      <c r="D14" s="13" t="s">
        <v>11</v>
      </c>
      <c r="E14" s="13" t="s">
        <v>23</v>
      </c>
      <c r="F14" s="12">
        <v>10</v>
      </c>
      <c r="G14" s="12">
        <v>10</v>
      </c>
      <c r="H14" s="13" t="s">
        <v>24</v>
      </c>
      <c r="I14" s="16">
        <v>42</v>
      </c>
      <c r="J14" s="16">
        <v>70</v>
      </c>
      <c r="K14" s="14">
        <f>SUM(I14:J14)</f>
        <v>112</v>
      </c>
      <c r="L14" s="14">
        <v>300</v>
      </c>
      <c r="M14" s="14">
        <f>(K14/L14)*100</f>
        <v>37.333333333333336</v>
      </c>
      <c r="N14" s="12" t="s">
        <v>49</v>
      </c>
    </row>
    <row r="15" spans="1:14" s="15" customFormat="1" ht="45" x14ac:dyDescent="0.25">
      <c r="A15" s="16">
        <v>3</v>
      </c>
      <c r="B15" s="13" t="s">
        <v>30</v>
      </c>
      <c r="C15" s="17" t="s">
        <v>27</v>
      </c>
      <c r="D15" s="13" t="s">
        <v>11</v>
      </c>
      <c r="E15" s="13" t="s">
        <v>23</v>
      </c>
      <c r="F15" s="12">
        <v>10</v>
      </c>
      <c r="G15" s="12">
        <v>10</v>
      </c>
      <c r="H15" s="13" t="s">
        <v>24</v>
      </c>
      <c r="I15" s="16">
        <v>47</v>
      </c>
      <c r="J15" s="16">
        <v>60</v>
      </c>
      <c r="K15" s="14">
        <f>SUM(I15:J15)</f>
        <v>107</v>
      </c>
      <c r="L15" s="14">
        <v>300</v>
      </c>
      <c r="M15" s="14">
        <f>(K15/L15)*100</f>
        <v>35.666666666666671</v>
      </c>
      <c r="N15" s="12" t="s">
        <v>49</v>
      </c>
    </row>
    <row r="16" spans="1:14" s="15" customFormat="1" ht="30.6" customHeight="1" x14ac:dyDescent="0.25">
      <c r="A16" s="16">
        <v>4</v>
      </c>
      <c r="B16" s="13" t="s">
        <v>29</v>
      </c>
      <c r="C16" s="17" t="s">
        <v>26</v>
      </c>
      <c r="D16" s="13" t="s">
        <v>11</v>
      </c>
      <c r="E16" s="13" t="s">
        <v>23</v>
      </c>
      <c r="F16" s="12">
        <v>10</v>
      </c>
      <c r="G16" s="12">
        <v>10</v>
      </c>
      <c r="H16" s="13" t="s">
        <v>24</v>
      </c>
      <c r="I16" s="16">
        <v>36</v>
      </c>
      <c r="J16" s="16">
        <v>70</v>
      </c>
      <c r="K16" s="14">
        <f>SUM(I16:J16)</f>
        <v>106</v>
      </c>
      <c r="L16" s="14">
        <v>300</v>
      </c>
      <c r="M16" s="14">
        <f>(K16/L16)*100</f>
        <v>35.333333333333336</v>
      </c>
      <c r="N16" s="12" t="s">
        <v>49</v>
      </c>
    </row>
    <row r="17" spans="1:14" x14ac:dyDescent="0.25">
      <c r="A17" s="18"/>
      <c r="B17" s="19"/>
      <c r="C17" s="18"/>
      <c r="D17" s="18"/>
      <c r="E17" s="18"/>
      <c r="F17" s="18"/>
      <c r="G17" s="18"/>
      <c r="H17" s="18"/>
      <c r="I17" s="20"/>
      <c r="J17" s="20"/>
      <c r="K17" s="21"/>
      <c r="L17" s="21"/>
      <c r="M17" s="21"/>
      <c r="N17" s="20"/>
    </row>
    <row r="18" spans="1:14" x14ac:dyDescent="0.25">
      <c r="A18" s="18"/>
      <c r="B18" s="22" t="s">
        <v>12</v>
      </c>
      <c r="C18" s="18"/>
      <c r="D18" s="26"/>
      <c r="E18" s="18" t="s">
        <v>41</v>
      </c>
      <c r="F18" s="18"/>
      <c r="G18" s="18"/>
      <c r="H18" s="18"/>
      <c r="I18" s="20"/>
      <c r="J18" s="20"/>
      <c r="K18" s="21"/>
      <c r="L18" s="21"/>
      <c r="M18" s="21"/>
      <c r="N18" s="20"/>
    </row>
    <row r="19" spans="1:14" x14ac:dyDescent="0.25">
      <c r="A19" s="18"/>
      <c r="B19" s="22"/>
      <c r="C19" s="18"/>
      <c r="D19" s="18"/>
      <c r="E19" s="18"/>
      <c r="F19" s="18"/>
      <c r="G19" s="18"/>
      <c r="H19" s="18"/>
      <c r="I19" s="20"/>
      <c r="J19" s="20"/>
      <c r="K19" s="21"/>
      <c r="L19" s="21"/>
      <c r="M19" s="21"/>
      <c r="N19" s="20"/>
    </row>
    <row r="20" spans="1:14" x14ac:dyDescent="0.25">
      <c r="B20" s="23" t="s">
        <v>13</v>
      </c>
      <c r="C20" s="24"/>
      <c r="D20" s="27"/>
      <c r="E20" s="4" t="s">
        <v>42</v>
      </c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5">
      <c r="B21" s="25"/>
      <c r="C21" s="25"/>
      <c r="D21" s="25"/>
      <c r="E21" s="25"/>
      <c r="F21" s="25"/>
      <c r="G21" s="25"/>
      <c r="H21" s="18"/>
      <c r="I21" s="25"/>
      <c r="J21" s="25"/>
      <c r="K21" s="25"/>
      <c r="L21" s="25"/>
      <c r="M21" s="25"/>
      <c r="N21" s="25"/>
    </row>
    <row r="22" spans="1:14" x14ac:dyDescent="0.25">
      <c r="D22" s="28"/>
      <c r="E22" s="1" t="s">
        <v>43</v>
      </c>
    </row>
    <row r="24" spans="1:14" x14ac:dyDescent="0.25">
      <c r="D24" s="28"/>
      <c r="E24" s="1" t="s">
        <v>44</v>
      </c>
    </row>
    <row r="26" spans="1:14" x14ac:dyDescent="0.25">
      <c r="D26" s="28"/>
      <c r="E26" s="1" t="s">
        <v>45</v>
      </c>
    </row>
  </sheetData>
  <sortState ref="A16:N19">
    <sortCondition descending="1" ref="M16"/>
  </sortState>
  <mergeCells count="10">
    <mergeCell ref="A8:N8"/>
    <mergeCell ref="A9:N9"/>
    <mergeCell ref="A10:N10"/>
    <mergeCell ref="A11:N11"/>
    <mergeCell ref="A1:N1"/>
    <mergeCell ref="A3:N3"/>
    <mergeCell ref="A4:N4"/>
    <mergeCell ref="A5:N5"/>
    <mergeCell ref="A6:N6"/>
    <mergeCell ref="A7:J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tabSelected="1" topLeftCell="A18" zoomScaleNormal="100" workbookViewId="0">
      <selection activeCell="C18" sqref="C18"/>
    </sheetView>
  </sheetViews>
  <sheetFormatPr defaultColWidth="8.85546875" defaultRowHeight="15" x14ac:dyDescent="0.25"/>
  <cols>
    <col min="1" max="2" width="8.85546875" style="29"/>
    <col min="3" max="3" width="32" style="29" bestFit="1" customWidth="1"/>
    <col min="4" max="4" width="12.28515625" style="29" bestFit="1" customWidth="1"/>
    <col min="5" max="5" width="19.7109375" style="29" bestFit="1" customWidth="1"/>
    <col min="6" max="6" width="12.42578125" style="29" customWidth="1"/>
    <col min="7" max="7" width="12.28515625" style="29" customWidth="1"/>
    <col min="8" max="8" width="19" style="29" customWidth="1"/>
    <col min="9" max="9" width="8.85546875" style="29"/>
    <col min="10" max="10" width="10.7109375" style="29" bestFit="1" customWidth="1"/>
    <col min="11" max="11" width="10.42578125" style="29" bestFit="1" customWidth="1"/>
    <col min="12" max="13" width="10.85546875" style="29" customWidth="1"/>
    <col min="14" max="14" width="17.28515625" style="29" customWidth="1"/>
    <col min="15" max="16384" width="8.85546875" style="29"/>
  </cols>
  <sheetData>
    <row r="3" spans="1:14" x14ac:dyDescent="0.25">
      <c r="A3" s="31" t="s">
        <v>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x14ac:dyDescent="0.25">
      <c r="A5" s="32" t="s">
        <v>46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1" customFormat="1" x14ac:dyDescent="0.25">
      <c r="A6" s="32" t="s">
        <v>37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1" customFormat="1" x14ac:dyDescent="0.25">
      <c r="A7" s="33" t="s">
        <v>38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s="1" customFormat="1" x14ac:dyDescent="0.25">
      <c r="A8" s="34" t="s">
        <v>39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1" customFormat="1" x14ac:dyDescent="0.25">
      <c r="A9" s="34" t="s">
        <v>40</v>
      </c>
      <c r="B9" s="34"/>
      <c r="C9" s="34"/>
      <c r="D9" s="34"/>
      <c r="E9" s="34"/>
      <c r="F9" s="34"/>
      <c r="G9" s="34"/>
      <c r="H9" s="34"/>
      <c r="I9" s="34"/>
      <c r="J9" s="34"/>
      <c r="K9" s="3"/>
      <c r="L9" s="3"/>
      <c r="M9" s="3"/>
      <c r="N9" s="3"/>
    </row>
    <row r="10" spans="1:14" s="1" customFormat="1" x14ac:dyDescent="0.25">
      <c r="A10" s="30" t="s">
        <v>33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s="1" customFormat="1" x14ac:dyDescent="0.25">
      <c r="A11" s="30" t="s">
        <v>34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s="1" customFormat="1" x14ac:dyDescent="0.25">
      <c r="A12" s="30" t="s">
        <v>35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ht="15.75" thickBot="1" x14ac:dyDescent="0.3">
      <c r="A14" s="4"/>
      <c r="B14" s="4"/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57.75" thickBot="1" x14ac:dyDescent="0.3">
      <c r="A15" s="6" t="s">
        <v>0</v>
      </c>
      <c r="B15" s="7" t="s">
        <v>1</v>
      </c>
      <c r="C15" s="8" t="s">
        <v>2</v>
      </c>
      <c r="D15" s="9" t="s">
        <v>3</v>
      </c>
      <c r="E15" s="8" t="s">
        <v>4</v>
      </c>
      <c r="F15" s="10" t="s">
        <v>5</v>
      </c>
      <c r="G15" s="10" t="s">
        <v>6</v>
      </c>
      <c r="H15" s="8" t="s">
        <v>7</v>
      </c>
      <c r="I15" s="11" t="s">
        <v>14</v>
      </c>
      <c r="J15" s="8" t="s">
        <v>15</v>
      </c>
      <c r="K15" s="8" t="s">
        <v>8</v>
      </c>
      <c r="L15" s="8" t="s">
        <v>9</v>
      </c>
      <c r="M15" s="8" t="s">
        <v>10</v>
      </c>
      <c r="N15" s="6" t="s">
        <v>50</v>
      </c>
    </row>
    <row r="16" spans="1:14" s="15" customFormat="1" ht="45" x14ac:dyDescent="0.25">
      <c r="A16" s="12">
        <v>1</v>
      </c>
      <c r="B16" s="13" t="s">
        <v>18</v>
      </c>
      <c r="C16" s="13" t="s">
        <v>16</v>
      </c>
      <c r="D16" s="13" t="s">
        <v>11</v>
      </c>
      <c r="E16" s="13" t="s">
        <v>23</v>
      </c>
      <c r="F16" s="12" t="s">
        <v>32</v>
      </c>
      <c r="G16" s="12">
        <v>11</v>
      </c>
      <c r="H16" s="13" t="s">
        <v>24</v>
      </c>
      <c r="I16" s="12">
        <v>23</v>
      </c>
      <c r="J16" s="12">
        <v>140</v>
      </c>
      <c r="K16" s="14">
        <f>SUM(I16:J16)</f>
        <v>163</v>
      </c>
      <c r="L16" s="14">
        <v>300</v>
      </c>
      <c r="M16" s="14">
        <f>(K16/L16)*100</f>
        <v>54.333333333333336</v>
      </c>
      <c r="N16" s="12" t="s">
        <v>48</v>
      </c>
    </row>
    <row r="17" spans="1:14" s="15" customFormat="1" ht="45" x14ac:dyDescent="0.25">
      <c r="A17" s="16">
        <v>2</v>
      </c>
      <c r="B17" s="13" t="s">
        <v>20</v>
      </c>
      <c r="C17" s="17" t="s">
        <v>17</v>
      </c>
      <c r="D17" s="13" t="s">
        <v>11</v>
      </c>
      <c r="E17" s="13" t="s">
        <v>23</v>
      </c>
      <c r="F17" s="12" t="s">
        <v>32</v>
      </c>
      <c r="G17" s="12">
        <v>13</v>
      </c>
      <c r="H17" s="13" t="s">
        <v>24</v>
      </c>
      <c r="I17" s="16">
        <v>19</v>
      </c>
      <c r="J17" s="16">
        <v>130</v>
      </c>
      <c r="K17" s="14">
        <f>SUM(I17:J17)</f>
        <v>149</v>
      </c>
      <c r="L17" s="14">
        <v>300</v>
      </c>
      <c r="M17" s="14">
        <f>(K17/L17)*100</f>
        <v>49.666666666666664</v>
      </c>
      <c r="N17" s="12" t="s">
        <v>48</v>
      </c>
    </row>
    <row r="18" spans="1:14" s="15" customFormat="1" ht="45" x14ac:dyDescent="0.25">
      <c r="A18" s="16">
        <v>3</v>
      </c>
      <c r="B18" s="13" t="s">
        <v>19</v>
      </c>
      <c r="C18" s="17"/>
      <c r="D18" s="13" t="s">
        <v>11</v>
      </c>
      <c r="E18" s="13" t="s">
        <v>23</v>
      </c>
      <c r="F18" s="12" t="s">
        <v>32</v>
      </c>
      <c r="G18" s="12">
        <v>12</v>
      </c>
      <c r="H18" s="13" t="s">
        <v>24</v>
      </c>
      <c r="I18" s="16">
        <v>40</v>
      </c>
      <c r="J18" s="16">
        <v>80</v>
      </c>
      <c r="K18" s="14">
        <f>SUM(I18:J18)</f>
        <v>120</v>
      </c>
      <c r="L18" s="14">
        <v>300</v>
      </c>
      <c r="M18" s="14">
        <f>(K18/L18)*100</f>
        <v>40</v>
      </c>
      <c r="N18" s="16" t="s">
        <v>49</v>
      </c>
    </row>
    <row r="19" spans="1:14" x14ac:dyDescent="0.25">
      <c r="A19" s="18"/>
      <c r="B19" s="19"/>
      <c r="C19" s="18"/>
      <c r="D19" s="18"/>
      <c r="E19" s="18"/>
      <c r="F19" s="18"/>
      <c r="G19" s="18"/>
      <c r="H19" s="18"/>
      <c r="I19" s="20"/>
      <c r="J19" s="20"/>
      <c r="K19" s="21"/>
      <c r="L19" s="21"/>
      <c r="M19" s="21"/>
      <c r="N19" s="20"/>
    </row>
    <row r="20" spans="1:14" s="1" customFormat="1" x14ac:dyDescent="0.25">
      <c r="A20" s="18"/>
      <c r="B20" s="22" t="s">
        <v>12</v>
      </c>
      <c r="C20" s="18"/>
      <c r="D20" s="26"/>
      <c r="E20" s="18" t="s">
        <v>41</v>
      </c>
      <c r="F20" s="18"/>
      <c r="G20" s="18"/>
      <c r="H20" s="18"/>
      <c r="I20" s="20"/>
      <c r="J20" s="20"/>
      <c r="K20" s="21"/>
      <c r="L20" s="21"/>
      <c r="M20" s="21"/>
      <c r="N20" s="20"/>
    </row>
    <row r="21" spans="1:14" s="1" customFormat="1" x14ac:dyDescent="0.25">
      <c r="A21" s="18"/>
      <c r="B21" s="22"/>
      <c r="C21" s="18"/>
      <c r="D21" s="18"/>
      <c r="E21" s="18"/>
      <c r="F21" s="18"/>
      <c r="G21" s="18"/>
      <c r="H21" s="18"/>
      <c r="I21" s="20"/>
      <c r="J21" s="20"/>
      <c r="K21" s="21"/>
      <c r="L21" s="21"/>
      <c r="M21" s="21"/>
      <c r="N21" s="20"/>
    </row>
    <row r="22" spans="1:14" s="1" customFormat="1" x14ac:dyDescent="0.25">
      <c r="B22" s="23" t="s">
        <v>13</v>
      </c>
      <c r="C22" s="24"/>
      <c r="D22" s="27"/>
      <c r="E22" s="4" t="s">
        <v>42</v>
      </c>
      <c r="F22" s="4"/>
      <c r="G22" s="4"/>
      <c r="H22" s="4"/>
      <c r="I22" s="4"/>
      <c r="J22" s="4"/>
      <c r="K22" s="4"/>
      <c r="L22" s="4"/>
      <c r="M22" s="4"/>
      <c r="N22" s="4"/>
    </row>
    <row r="23" spans="1:14" s="1" customFormat="1" x14ac:dyDescent="0.25">
      <c r="B23" s="25"/>
      <c r="C23" s="25"/>
      <c r="D23" s="25"/>
      <c r="E23" s="25"/>
      <c r="F23" s="25"/>
      <c r="G23" s="25"/>
      <c r="H23" s="18"/>
      <c r="I23" s="25"/>
      <c r="J23" s="25"/>
      <c r="K23" s="25"/>
      <c r="L23" s="25"/>
      <c r="M23" s="25"/>
      <c r="N23" s="25"/>
    </row>
    <row r="24" spans="1:14" s="1" customFormat="1" x14ac:dyDescent="0.25">
      <c r="D24" s="28"/>
      <c r="E24" s="1" t="s">
        <v>43</v>
      </c>
    </row>
    <row r="25" spans="1:14" s="1" customFormat="1" x14ac:dyDescent="0.25"/>
    <row r="26" spans="1:14" s="1" customFormat="1" x14ac:dyDescent="0.25">
      <c r="D26" s="28"/>
      <c r="E26" s="1" t="s">
        <v>44</v>
      </c>
    </row>
    <row r="27" spans="1:14" s="1" customFormat="1" x14ac:dyDescent="0.25"/>
    <row r="28" spans="1:14" s="1" customFormat="1" x14ac:dyDescent="0.25">
      <c r="D28" s="28"/>
      <c r="E28" s="1" t="s">
        <v>45</v>
      </c>
    </row>
  </sheetData>
  <sortState ref="A16:N18">
    <sortCondition descending="1" ref="M16"/>
  </sortState>
  <mergeCells count="10">
    <mergeCell ref="A10:N10"/>
    <mergeCell ref="A11:N11"/>
    <mergeCell ref="A12:N12"/>
    <mergeCell ref="A13:N13"/>
    <mergeCell ref="A3:N3"/>
    <mergeCell ref="A5:N5"/>
    <mergeCell ref="A6:N6"/>
    <mergeCell ref="A7:N7"/>
    <mergeCell ref="A8:N8"/>
    <mergeCell ref="A9:J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2026-01-12T13:09:07Z</dcterms:modified>
</cp:coreProperties>
</file>