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андр\Downloads\30-12-2025_14-27-52\"/>
    </mc:Choice>
  </mc:AlternateContent>
  <bookViews>
    <workbookView xWindow="0" yWindow="0" windowWidth="28800" windowHeight="11730"/>
  </bookViews>
  <sheets>
    <sheet name="9 класс " sheetId="3" r:id="rId1"/>
    <sheet name="10 класс" sheetId="1" r:id="rId2"/>
    <sheet name="11 класс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" i="2" l="1"/>
  <c r="T22" i="2" s="1"/>
  <c r="R17" i="2"/>
  <c r="T17" i="2" s="1"/>
  <c r="R16" i="2"/>
  <c r="T16" i="2" s="1"/>
  <c r="R19" i="2"/>
  <c r="T19" i="2" s="1"/>
  <c r="R24" i="2"/>
  <c r="T24" i="2" s="1"/>
  <c r="R26" i="2"/>
  <c r="T26" i="2" s="1"/>
  <c r="R18" i="2"/>
  <c r="T18" i="2" s="1"/>
  <c r="R23" i="2"/>
  <c r="T23" i="2" s="1"/>
  <c r="R21" i="2"/>
  <c r="T21" i="2" s="1"/>
  <c r="R20" i="2"/>
  <c r="T20" i="2" s="1"/>
  <c r="R25" i="2"/>
  <c r="T25" i="2" s="1"/>
  <c r="R24" i="1"/>
  <c r="T24" i="1" s="1"/>
  <c r="R17" i="1"/>
  <c r="T17" i="1" s="1"/>
  <c r="R18" i="1"/>
  <c r="T18" i="1" s="1"/>
  <c r="R19" i="1"/>
  <c r="T19" i="1" s="1"/>
  <c r="R20" i="1"/>
  <c r="T20" i="1" s="1"/>
  <c r="R16" i="1"/>
  <c r="T16" i="1" s="1"/>
  <c r="R21" i="1"/>
  <c r="T21" i="1" s="1"/>
  <c r="R22" i="1"/>
  <c r="T22" i="1" s="1"/>
  <c r="R23" i="1"/>
  <c r="T23" i="1" s="1"/>
</calcChain>
</file>

<file path=xl/sharedStrings.xml><?xml version="1.0" encoding="utf-8"?>
<sst xmlns="http://schemas.openxmlformats.org/spreadsheetml/2006/main" count="241" uniqueCount="83">
  <si>
    <t>(Ф.И.О., должность)</t>
  </si>
  <si>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</si>
  <si>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</si>
  <si>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</si>
  <si>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</si>
  <si>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</si>
  <si>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</si>
  <si>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</si>
  <si>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</si>
  <si>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</si>
  <si>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____________________</t>
  </si>
  <si>
    <t>Члены жюри: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</si>
  <si>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(указать количество участников данной олимпиады в данной параллели)</t>
    </r>
  </si>
  <si>
    <r>
      <t xml:space="preserve">Дата проведения: </t>
    </r>
    <r>
      <rPr>
        <b/>
        <i/>
        <sz val="11"/>
        <color indexed="10"/>
        <rFont val="Arial"/>
        <family val="2"/>
        <charset val="204"/>
      </rPr>
      <t>(указать дату проведения олимпиады)</t>
    </r>
  </si>
  <si>
    <r>
      <t xml:space="preserve">Место проведения: </t>
    </r>
    <r>
      <rPr>
        <b/>
        <i/>
        <sz val="11"/>
        <color indexed="10"/>
        <rFont val="Arial"/>
        <family val="2"/>
        <charset val="204"/>
      </rPr>
      <t>(указать город/район, учреждение/образовательную организацию, где проводилась олимпиада)</t>
    </r>
  </si>
  <si>
    <r>
      <t xml:space="preserve">Председатель жюри: </t>
    </r>
    <r>
      <rPr>
        <b/>
        <i/>
        <sz val="11"/>
        <color indexed="10"/>
        <rFont val="Arial"/>
        <family val="2"/>
        <charset val="204"/>
      </rPr>
      <t>(Ф.И.О., должность)</t>
    </r>
  </si>
  <si>
    <r>
      <t xml:space="preserve">Члены жюри: </t>
    </r>
    <r>
      <rPr>
        <b/>
        <i/>
        <sz val="11"/>
        <color indexed="10"/>
        <rFont val="Arial"/>
        <family val="2"/>
        <charset val="204"/>
      </rPr>
      <t>(Ф.И.О., должность)</t>
    </r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</si>
  <si>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</si>
  <si>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</si>
  <si>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</si>
  <si>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</si>
  <si>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</si>
  <si>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</si>
  <si>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</si>
  <si>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</si>
  <si>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</si>
  <si>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Задание 6</t>
  </si>
  <si>
    <t>Задание 5</t>
  </si>
  <si>
    <t>Задание 7</t>
  </si>
  <si>
    <t>Иванов Максим Петрович</t>
  </si>
  <si>
    <t>МБОУ "СОШ № 2"                   г. Чебоксары</t>
  </si>
  <si>
    <t>Николаев Петр Сергеевич</t>
  </si>
  <si>
    <t>П-</t>
  </si>
  <si>
    <t>Протокол школьного этапа этапа всероссийской олимпиады школьников по праву в 2025-2026 уч.г., 9 класс</t>
  </si>
  <si>
    <t>Протокол школьного этапа этапа всероссийской олимпиады школьников по праву в 2025-2026 уч.г., 10 класс</t>
  </si>
  <si>
    <t>Протокол школьного этапа этапа всероссийской олимпиады школьников по праву в 2025-2026 уч.г., 11 класс</t>
  </si>
  <si>
    <t>Задание 8</t>
  </si>
  <si>
    <t>МАКС. БАЛЛ</t>
  </si>
  <si>
    <t>Задание 9</t>
  </si>
  <si>
    <t>П-10-1</t>
  </si>
  <si>
    <t>П-10-2</t>
  </si>
  <si>
    <t>П-10-3</t>
  </si>
  <si>
    <t>П-10-5</t>
  </si>
  <si>
    <t>П-10-4</t>
  </si>
  <si>
    <t>П-10-9</t>
  </si>
  <si>
    <t>П-10-6</t>
  </si>
  <si>
    <t>П-10-7</t>
  </si>
  <si>
    <t>П-10-8</t>
  </si>
  <si>
    <t>П-11-1</t>
  </si>
  <si>
    <t>П-11-6</t>
  </si>
  <si>
    <t>П-11-2</t>
  </si>
  <si>
    <t>П-11-7</t>
  </si>
  <si>
    <t>П-11-5</t>
  </si>
  <si>
    <t>П-11-9</t>
  </si>
  <si>
    <t>П-11-4</t>
  </si>
  <si>
    <t>П-11-3</t>
  </si>
  <si>
    <t>П-11-8</t>
  </si>
  <si>
    <t>П-11-10</t>
  </si>
  <si>
    <t>П-11-11</t>
  </si>
  <si>
    <t>г.Чебоксары</t>
  </si>
  <si>
    <t>МБОУ "СОШ №36" г.Чебоксары</t>
  </si>
  <si>
    <t>Крюшникова Фаина Петровна</t>
  </si>
  <si>
    <t>11т</t>
  </si>
  <si>
    <t>11у</t>
  </si>
  <si>
    <t>Григорьева Анжела Ивановна, учитель истории и обществознания</t>
  </si>
  <si>
    <t>Луговникова Светлана Германовна, заместитель  директора по учебно-воспитательной работе</t>
  </si>
  <si>
    <t>Никитин Валерий Николаевич, учитель географии</t>
  </si>
  <si>
    <t>_______________</t>
  </si>
  <si>
    <t>Крюшникова Ф.П.</t>
  </si>
  <si>
    <t>Васильева М.М.</t>
  </si>
  <si>
    <t>Григорьева А.И.</t>
  </si>
  <si>
    <t>Луговникова С.Г.</t>
  </si>
  <si>
    <t>Никитин В.Н.</t>
  </si>
  <si>
    <t>участник</t>
  </si>
  <si>
    <t>призер</t>
  </si>
  <si>
    <r>
      <t xml:space="preserve">Место проведения: </t>
    </r>
    <r>
      <rPr>
        <sz val="11"/>
        <rFont val="Times New Roman"/>
        <family val="1"/>
        <charset val="204"/>
      </rPr>
      <t>МБОУ "СОШ №36" г.Чебоксары</t>
    </r>
  </si>
  <si>
    <r>
      <t xml:space="preserve">Количество участников: </t>
    </r>
    <r>
      <rPr>
        <sz val="11"/>
        <rFont val="Times New Roman"/>
        <family val="1"/>
        <charset val="204"/>
      </rPr>
      <t>11</t>
    </r>
  </si>
  <si>
    <r>
      <t xml:space="preserve">Дата проведения: </t>
    </r>
    <r>
      <rPr>
        <sz val="11"/>
        <rFont val="Times New Roman"/>
        <family val="1"/>
        <charset val="204"/>
      </rPr>
      <t>22.09.2025</t>
    </r>
  </si>
  <si>
    <r>
      <t xml:space="preserve">Председатель жюри: </t>
    </r>
    <r>
      <rPr>
        <sz val="11"/>
        <rFont val="Times New Roman"/>
        <family val="1"/>
        <charset val="204"/>
      </rPr>
      <t>Крюшникова Фаина Петровна, учитель истории и обществознания</t>
    </r>
  </si>
  <si>
    <r>
      <t xml:space="preserve">Члены жюри: </t>
    </r>
    <r>
      <rPr>
        <sz val="11"/>
        <rFont val="Times New Roman"/>
        <family val="1"/>
        <charset val="204"/>
      </rPr>
      <t>Васильева Марта Михайловна, учитель истории и обществознания</t>
    </r>
  </si>
  <si>
    <r>
      <t xml:space="preserve">Количество участников: </t>
    </r>
    <r>
      <rPr>
        <sz val="11"/>
        <rFont val="Times New Roman"/>
        <family val="1"/>
        <charset val="204"/>
      </rPr>
      <t>9</t>
    </r>
  </si>
  <si>
    <t>Григорьева Анжела Ивановна, заместитель директора по учебно-воспитательной работе</t>
  </si>
  <si>
    <t>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</si>
</sst>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40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5" fillId="0" borderId="0"/>
    <xf numFmtId="164" fontId="29" fillId="0" borderId="0" applyFont="0" applyFill="0" applyBorder="0" applyAlignment="0" applyProtection="0"/>
  </cellStyleXfs>
  <cellXfs count="131">
    <xf numFmtId="0" fontId="0" fillId="0" borderId="0" xfId="0"/>
    <xf numFmtId="0" fontId="22" fillId="0" borderId="0" xfId="1" applyFont="1" applyAlignment="1">
      <alignment horizontal="center" vertical="top" wrapText="1"/>
    </xf>
    <xf numFmtId="0" fontId="24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Alignment="1">
      <alignment vertical="top"/>
    </xf>
    <xf numFmtId="0" fontId="21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17" fillId="0" borderId="0" xfId="1" applyFont="1" applyAlignment="1">
      <alignment horizontal="center" vertical="top" wrapText="1"/>
    </xf>
    <xf numFmtId="1" fontId="17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left" vertical="top"/>
    </xf>
    <xf numFmtId="0" fontId="17" fillId="0" borderId="0" xfId="1" applyFont="1"/>
    <xf numFmtId="0" fontId="21" fillId="0" borderId="0" xfId="1" applyFont="1"/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4" xfId="1" applyFont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0" fontId="22" fillId="0" borderId="0" xfId="1" applyFont="1" applyAlignment="1">
      <alignment horizontal="left" vertical="top" wrapText="1"/>
    </xf>
    <xf numFmtId="1" fontId="28" fillId="0" borderId="11" xfId="1" applyNumberFormat="1" applyFont="1" applyBorder="1" applyAlignment="1">
      <alignment horizontal="center" vertical="top" wrapText="1"/>
    </xf>
    <xf numFmtId="0" fontId="26" fillId="0" borderId="11" xfId="1" applyFont="1" applyBorder="1" applyAlignment="1">
      <alignment horizontal="left" vertical="top" wrapText="1"/>
    </xf>
    <xf numFmtId="0" fontId="27" fillId="0" borderId="11" xfId="1" applyFont="1" applyBorder="1" applyAlignment="1">
      <alignment horizontal="left" vertical="top" wrapText="1"/>
    </xf>
    <xf numFmtId="0" fontId="27" fillId="0" borderId="11" xfId="1" applyFont="1" applyBorder="1" applyAlignment="1">
      <alignment horizontal="center" vertical="top" wrapText="1"/>
    </xf>
    <xf numFmtId="164" fontId="0" fillId="0" borderId="0" xfId="47" applyFont="1"/>
    <xf numFmtId="0" fontId="30" fillId="0" borderId="10" xfId="0" applyFont="1" applyBorder="1"/>
    <xf numFmtId="0" fontId="30" fillId="0" borderId="11" xfId="0" applyFont="1" applyBorder="1"/>
    <xf numFmtId="0" fontId="32" fillId="0" borderId="0" xfId="1" applyFont="1" applyFill="1" applyAlignment="1">
      <alignment horizontal="center" vertical="top" wrapText="1"/>
    </xf>
    <xf numFmtId="0" fontId="32" fillId="0" borderId="0" xfId="1" applyFont="1" applyFill="1" applyAlignment="1">
      <alignment horizontal="left" vertical="top" wrapText="1"/>
    </xf>
    <xf numFmtId="0" fontId="32" fillId="0" borderId="0" xfId="1" applyFont="1" applyFill="1" applyAlignment="1">
      <alignment horizontal="left" wrapText="1"/>
    </xf>
    <xf numFmtId="0" fontId="32" fillId="0" borderId="11" xfId="1" applyFont="1" applyFill="1" applyBorder="1" applyAlignment="1">
      <alignment horizontal="left" vertical="top" wrapText="1"/>
    </xf>
    <xf numFmtId="0" fontId="35" fillId="0" borderId="11" xfId="1" applyFont="1" applyFill="1" applyBorder="1" applyAlignment="1">
      <alignment horizontal="left" vertical="top" wrapText="1"/>
    </xf>
    <xf numFmtId="0" fontId="35" fillId="0" borderId="11" xfId="1" applyFont="1" applyFill="1" applyBorder="1" applyAlignment="1">
      <alignment horizontal="center" vertical="top" wrapText="1"/>
    </xf>
    <xf numFmtId="0" fontId="39" fillId="0" borderId="0" xfId="0" applyFont="1" applyFill="1"/>
    <xf numFmtId="0" fontId="35" fillId="0" borderId="0" xfId="0" applyFont="1" applyFill="1"/>
    <xf numFmtId="0" fontId="32" fillId="0" borderId="0" xfId="0" applyFont="1" applyFill="1"/>
    <xf numFmtId="0" fontId="35" fillId="0" borderId="0" xfId="1" applyFont="1" applyFill="1"/>
    <xf numFmtId="0" fontId="32" fillId="0" borderId="0" xfId="1" applyFont="1" applyFill="1" applyAlignment="1">
      <alignment horizontal="center"/>
    </xf>
    <xf numFmtId="0" fontId="32" fillId="0" borderId="12" xfId="1" applyFont="1" applyFill="1" applyBorder="1" applyAlignment="1">
      <alignment horizontal="center"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horizontal="center" vertical="top" wrapText="1"/>
    </xf>
    <xf numFmtId="0" fontId="32" fillId="0" borderId="15" xfId="1" applyFont="1" applyFill="1" applyBorder="1" applyAlignment="1">
      <alignment horizontal="center" vertical="top" wrapText="1"/>
    </xf>
    <xf numFmtId="0" fontId="35" fillId="0" borderId="10" xfId="0" applyFont="1" applyFill="1" applyBorder="1"/>
    <xf numFmtId="1" fontId="35" fillId="0" borderId="11" xfId="1" applyNumberFormat="1" applyFont="1" applyFill="1" applyBorder="1" applyAlignment="1">
      <alignment horizontal="center" vertical="top" wrapText="1"/>
    </xf>
    <xf numFmtId="1" fontId="32" fillId="0" borderId="11" xfId="1" applyNumberFormat="1" applyFont="1" applyFill="1" applyBorder="1" applyAlignment="1">
      <alignment horizontal="center" vertical="top" wrapText="1"/>
    </xf>
    <xf numFmtId="0" fontId="32" fillId="0" borderId="11" xfId="1" applyFont="1" applyFill="1" applyBorder="1" applyAlignment="1">
      <alignment horizontal="center" vertical="top" wrapText="1"/>
    </xf>
    <xf numFmtId="0" fontId="35" fillId="0" borderId="10" xfId="1" applyFont="1" applyFill="1" applyBorder="1" applyAlignment="1">
      <alignment horizontal="center" vertical="top" wrapText="1"/>
    </xf>
    <xf numFmtId="1" fontId="35" fillId="0" borderId="10" xfId="1" applyNumberFormat="1" applyFont="1" applyFill="1" applyBorder="1" applyAlignment="1">
      <alignment horizontal="center" vertical="top" wrapText="1"/>
    </xf>
    <xf numFmtId="0" fontId="32" fillId="0" borderId="10" xfId="1" applyFont="1" applyFill="1" applyBorder="1" applyAlignment="1">
      <alignment horizontal="center" vertical="top" wrapText="1"/>
    </xf>
    <xf numFmtId="0" fontId="35" fillId="0" borderId="0" xfId="1" applyFont="1" applyFill="1" applyAlignment="1">
      <alignment horizontal="left" vertical="top" wrapText="1"/>
    </xf>
    <xf numFmtId="0" fontId="35" fillId="0" borderId="0" xfId="1" applyFont="1" applyFill="1" applyAlignment="1">
      <alignment horizontal="center" vertical="top" wrapText="1"/>
    </xf>
    <xf numFmtId="1" fontId="35" fillId="0" borderId="0" xfId="1" applyNumberFormat="1" applyFont="1" applyFill="1" applyAlignment="1">
      <alignment horizontal="center" vertical="top" wrapText="1"/>
    </xf>
    <xf numFmtId="1" fontId="32" fillId="0" borderId="0" xfId="1" applyNumberFormat="1" applyFont="1" applyFill="1" applyAlignment="1">
      <alignment horizontal="center" vertical="top" wrapText="1"/>
    </xf>
    <xf numFmtId="0" fontId="35" fillId="0" borderId="0" xfId="1" applyFont="1" applyFill="1" applyAlignment="1">
      <alignment horizontal="left" wrapText="1"/>
    </xf>
    <xf numFmtId="0" fontId="32" fillId="0" borderId="0" xfId="1" applyFont="1" applyFill="1" applyAlignment="1">
      <alignment horizontal="left"/>
    </xf>
    <xf numFmtId="0" fontId="39" fillId="0" borderId="0" xfId="0" applyFont="1" applyFill="1" applyAlignment="1"/>
    <xf numFmtId="0" fontId="35" fillId="0" borderId="0" xfId="1" applyFont="1" applyFill="1" applyAlignment="1">
      <alignment horizontal="center" wrapText="1"/>
    </xf>
    <xf numFmtId="1" fontId="35" fillId="0" borderId="0" xfId="1" applyNumberFormat="1" applyFont="1" applyFill="1" applyAlignment="1">
      <alignment horizontal="center" wrapText="1"/>
    </xf>
    <xf numFmtId="0" fontId="32" fillId="0" borderId="0" xfId="1" applyFont="1" applyFill="1" applyAlignment="1"/>
    <xf numFmtId="0" fontId="35" fillId="0" borderId="0" xfId="1" applyFont="1" applyFill="1" applyAlignment="1"/>
    <xf numFmtId="0" fontId="33" fillId="0" borderId="0" xfId="0" applyFont="1"/>
    <xf numFmtId="0" fontId="32" fillId="0" borderId="0" xfId="1" applyFont="1" applyAlignment="1">
      <alignment horizontal="center" vertical="top" wrapText="1"/>
    </xf>
    <xf numFmtId="0" fontId="34" fillId="0" borderId="0" xfId="0" applyFont="1"/>
    <xf numFmtId="0" fontId="32" fillId="0" borderId="0" xfId="1" applyFont="1" applyAlignment="1">
      <alignment horizontal="left" vertical="top" wrapText="1"/>
    </xf>
    <xf numFmtId="0" fontId="32" fillId="0" borderId="0" xfId="1" applyFont="1" applyAlignment="1">
      <alignment horizontal="left" wrapText="1"/>
    </xf>
    <xf numFmtId="0" fontId="36" fillId="0" borderId="0" xfId="0" applyFont="1"/>
    <xf numFmtId="0" fontId="38" fillId="0" borderId="0" xfId="1" applyFont="1"/>
    <xf numFmtId="0" fontId="37" fillId="0" borderId="0" xfId="1" applyFont="1" applyAlignment="1">
      <alignment horizontal="center"/>
    </xf>
    <xf numFmtId="0" fontId="38" fillId="0" borderId="0" xfId="1" applyFont="1" applyAlignment="1">
      <alignment horizontal="center"/>
    </xf>
    <xf numFmtId="0" fontId="37" fillId="0" borderId="12" xfId="1" applyFont="1" applyBorder="1" applyAlignment="1">
      <alignment horizontal="center" vertical="top" wrapText="1"/>
    </xf>
    <xf numFmtId="0" fontId="37" fillId="0" borderId="13" xfId="1" applyFont="1" applyBorder="1" applyAlignment="1">
      <alignment horizontal="center" vertical="top" wrapText="1"/>
    </xf>
    <xf numFmtId="0" fontId="37" fillId="0" borderId="14" xfId="1" applyFont="1" applyBorder="1" applyAlignment="1">
      <alignment horizontal="center" vertical="top" wrapText="1"/>
    </xf>
    <xf numFmtId="0" fontId="37" fillId="0" borderId="15" xfId="1" applyFont="1" applyBorder="1" applyAlignment="1">
      <alignment horizontal="center" vertical="top" wrapText="1"/>
    </xf>
    <xf numFmtId="0" fontId="38" fillId="0" borderId="11" xfId="1" applyFont="1" applyBorder="1" applyAlignment="1">
      <alignment horizontal="center" vertical="top" wrapText="1"/>
    </xf>
    <xf numFmtId="0" fontId="32" fillId="0" borderId="11" xfId="1" applyFont="1" applyBorder="1" applyAlignment="1">
      <alignment horizontal="left" vertical="top" wrapText="1"/>
    </xf>
    <xf numFmtId="0" fontId="35" fillId="0" borderId="11" xfId="1" applyFont="1" applyBorder="1" applyAlignment="1">
      <alignment horizontal="left" vertical="top" wrapText="1"/>
    </xf>
    <xf numFmtId="0" fontId="35" fillId="0" borderId="11" xfId="1" applyFont="1" applyBorder="1" applyAlignment="1">
      <alignment horizontal="center" vertical="top" wrapText="1"/>
    </xf>
    <xf numFmtId="0" fontId="38" fillId="0" borderId="11" xfId="1" applyFont="1" applyBorder="1" applyAlignment="1">
      <alignment horizontal="left" vertical="top" wrapText="1"/>
    </xf>
    <xf numFmtId="1" fontId="38" fillId="0" borderId="11" xfId="1" applyNumberFormat="1" applyFont="1" applyBorder="1" applyAlignment="1">
      <alignment horizontal="center" vertical="top" wrapText="1"/>
    </xf>
    <xf numFmtId="1" fontId="37" fillId="0" borderId="11" xfId="1" applyNumberFormat="1" applyFont="1" applyBorder="1" applyAlignment="1">
      <alignment horizontal="center" vertical="top" wrapText="1"/>
    </xf>
    <xf numFmtId="1" fontId="37" fillId="0" borderId="10" xfId="1" applyNumberFormat="1" applyFont="1" applyBorder="1" applyAlignment="1">
      <alignment horizontal="center" vertical="top" wrapText="1"/>
    </xf>
    <xf numFmtId="0" fontId="37" fillId="0" borderId="11" xfId="1" applyFont="1" applyBorder="1" applyAlignment="1">
      <alignment horizontal="center" vertical="top" wrapText="1"/>
    </xf>
    <xf numFmtId="0" fontId="38" fillId="0" borderId="10" xfId="1" applyFont="1" applyBorder="1" applyAlignment="1">
      <alignment horizontal="center" vertical="top" wrapText="1"/>
    </xf>
    <xf numFmtId="1" fontId="38" fillId="0" borderId="10" xfId="1" applyNumberFormat="1" applyFont="1" applyBorder="1" applyAlignment="1">
      <alignment horizontal="center" vertical="top" wrapText="1"/>
    </xf>
    <xf numFmtId="0" fontId="37" fillId="0" borderId="10" xfId="1" applyFont="1" applyBorder="1" applyAlignment="1">
      <alignment horizontal="center" vertical="top" wrapText="1"/>
    </xf>
    <xf numFmtId="0" fontId="38" fillId="0" borderId="0" xfId="1" applyFont="1" applyAlignment="1">
      <alignment horizontal="left" vertical="top" wrapText="1"/>
    </xf>
    <xf numFmtId="0" fontId="37" fillId="0" borderId="0" xfId="1" applyFont="1" applyAlignment="1">
      <alignment horizontal="left" vertical="top" wrapText="1"/>
    </xf>
    <xf numFmtId="0" fontId="38" fillId="0" borderId="0" xfId="1" applyFont="1" applyAlignment="1">
      <alignment horizontal="center" vertical="top" wrapText="1"/>
    </xf>
    <xf numFmtId="1" fontId="38" fillId="0" borderId="0" xfId="1" applyNumberFormat="1" applyFont="1" applyAlignment="1">
      <alignment horizontal="center" vertical="top" wrapText="1"/>
    </xf>
    <xf numFmtId="1" fontId="37" fillId="0" borderId="0" xfId="1" applyNumberFormat="1" applyFont="1" applyAlignment="1">
      <alignment horizontal="center" vertical="top" wrapText="1"/>
    </xf>
    <xf numFmtId="0" fontId="37" fillId="0" borderId="0" xfId="1" applyFont="1" applyAlignment="1">
      <alignment horizontal="center" vertical="top" wrapText="1"/>
    </xf>
    <xf numFmtId="0" fontId="38" fillId="0" borderId="0" xfId="1" applyFont="1" applyAlignment="1">
      <alignment horizontal="left" wrapText="1"/>
    </xf>
    <xf numFmtId="0" fontId="37" fillId="0" borderId="0" xfId="1" applyFont="1" applyAlignment="1">
      <alignment horizontal="left"/>
    </xf>
    <xf numFmtId="0" fontId="31" fillId="0" borderId="0" xfId="1" applyFont="1" applyAlignment="1">
      <alignment horizontal="left" wrapText="1"/>
    </xf>
    <xf numFmtId="0" fontId="33" fillId="0" borderId="0" xfId="0" applyFont="1" applyAlignment="1"/>
    <xf numFmtId="0" fontId="38" fillId="0" borderId="0" xfId="1" applyFont="1" applyAlignment="1">
      <alignment horizontal="center" wrapText="1"/>
    </xf>
    <xf numFmtId="1" fontId="38" fillId="0" borderId="0" xfId="1" applyNumberFormat="1" applyFont="1" applyAlignment="1">
      <alignment horizontal="center" wrapText="1"/>
    </xf>
    <xf numFmtId="0" fontId="37" fillId="0" borderId="0" xfId="1" applyFont="1" applyAlignment="1"/>
    <xf numFmtId="0" fontId="38" fillId="0" borderId="0" xfId="1" applyFont="1" applyAlignment="1"/>
    <xf numFmtId="0" fontId="31" fillId="0" borderId="0" xfId="1" applyFont="1" applyAlignment="1"/>
    <xf numFmtId="0" fontId="37" fillId="0" borderId="0" xfId="1" applyFont="1" applyAlignment="1">
      <alignment vertical="top"/>
    </xf>
    <xf numFmtId="0" fontId="37" fillId="0" borderId="0" xfId="1" applyFont="1" applyAlignment="1">
      <alignment horizontal="center" vertical="top"/>
    </xf>
    <xf numFmtId="0" fontId="34" fillId="0" borderId="0" xfId="0" applyFont="1" applyAlignment="1">
      <alignment horizontal="center"/>
    </xf>
    <xf numFmtId="0" fontId="35" fillId="0" borderId="11" xfId="0" applyFont="1" applyFill="1" applyBorder="1"/>
    <xf numFmtId="0" fontId="23" fillId="0" borderId="0" xfId="1" applyFont="1" applyAlignment="1">
      <alignment horizontal="left" vertical="top" wrapText="1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Alignment="1">
      <alignment horizontal="left" vertical="top" wrapText="1"/>
    </xf>
    <xf numFmtId="0" fontId="32" fillId="0" borderId="0" xfId="1" applyFont="1" applyFill="1" applyAlignment="1">
      <alignment horizontal="center" vertical="top" wrapText="1"/>
    </xf>
    <xf numFmtId="0" fontId="32" fillId="0" borderId="0" xfId="1" applyFont="1" applyFill="1" applyAlignment="1">
      <alignment horizontal="left" vertical="top" wrapText="1"/>
    </xf>
    <xf numFmtId="0" fontId="32" fillId="0" borderId="0" xfId="1" applyFont="1" applyFill="1" applyAlignment="1">
      <alignment horizontal="left" vertical="top"/>
    </xf>
    <xf numFmtId="0" fontId="32" fillId="0" borderId="0" xfId="1" applyFont="1" applyFill="1" applyAlignment="1">
      <alignment horizontal="left"/>
    </xf>
    <xf numFmtId="0" fontId="35" fillId="0" borderId="0" xfId="1" applyFont="1" applyFill="1" applyAlignment="1">
      <alignment horizontal="left" vertical="top" wrapText="1"/>
    </xf>
    <xf numFmtId="0" fontId="35" fillId="0" borderId="0" xfId="1" applyFont="1" applyAlignment="1">
      <alignment horizontal="left" vertical="top" wrapText="1"/>
    </xf>
    <xf numFmtId="0" fontId="37" fillId="0" borderId="0" xfId="1" applyFont="1" applyAlignment="1">
      <alignment horizontal="center" vertical="top" wrapText="1"/>
    </xf>
    <xf numFmtId="0" fontId="32" fillId="0" borderId="0" xfId="1" applyFont="1" applyAlignment="1">
      <alignment horizontal="center" vertical="top" wrapText="1"/>
    </xf>
    <xf numFmtId="0" fontId="32" fillId="0" borderId="0" xfId="1" applyFont="1" applyAlignment="1">
      <alignment horizontal="left" vertical="top"/>
    </xf>
    <xf numFmtId="0" fontId="32" fillId="0" borderId="0" xfId="1" applyFont="1" applyAlignment="1">
      <alignment horizontal="left"/>
    </xf>
    <xf numFmtId="0" fontId="32" fillId="0" borderId="0" xfId="1" applyFont="1" applyAlignment="1">
      <alignment horizontal="left" vertical="top" wrapText="1"/>
    </xf>
  </cellXfs>
  <cellStyles count="48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5" xfId="46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Финансовый" xfId="47" builtinId="3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44"/>
  <sheetViews>
    <sheetView tabSelected="1" zoomScale="68" zoomScaleNormal="68" workbookViewId="0">
      <selection activeCell="Y8" sqref="Y8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1.6640625" customWidth="1"/>
    <col min="10" max="10" width="12.1640625" customWidth="1"/>
    <col min="11" max="11" width="11.33203125" customWidth="1"/>
    <col min="12" max="12" width="11.5" customWidth="1"/>
    <col min="13" max="13" width="11.6640625" customWidth="1"/>
    <col min="14" max="14" width="11.33203125" customWidth="1"/>
    <col min="15" max="15" width="12" customWidth="1"/>
    <col min="16" max="16" width="11.6640625" customWidth="1"/>
    <col min="17" max="17" width="13" customWidth="1"/>
    <col min="18" max="18" width="14.83203125" customWidth="1"/>
    <col min="19" max="19" width="20.5" customWidth="1"/>
    <col min="20" max="20" width="17.33203125" customWidth="1"/>
  </cols>
  <sheetData>
    <row r="3" spans="1:20" ht="15" x14ac:dyDescent="0.2">
      <c r="A3" s="116" t="s">
        <v>33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</row>
    <row r="4" spans="1:20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" x14ac:dyDescent="0.2">
      <c r="A5" s="117" t="s">
        <v>12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</row>
    <row r="6" spans="1:20" ht="15" x14ac:dyDescent="0.2">
      <c r="A6" s="117" t="s">
        <v>13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</row>
    <row r="7" spans="1:20" ht="15" x14ac:dyDescent="0.25">
      <c r="A7" s="118" t="s">
        <v>14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</row>
    <row r="8" spans="1:20" ht="15" x14ac:dyDescent="0.2">
      <c r="A8" s="119" t="s">
        <v>15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</row>
    <row r="9" spans="1:20" ht="15" x14ac:dyDescent="0.2">
      <c r="A9" s="119" t="s">
        <v>16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29"/>
      <c r="N9" s="29"/>
      <c r="O9" s="29"/>
      <c r="P9" s="29"/>
      <c r="Q9" s="2"/>
      <c r="R9" s="2"/>
      <c r="S9" s="2"/>
      <c r="T9" s="2"/>
    </row>
    <row r="10" spans="1:20" ht="14.25" x14ac:dyDescent="0.2">
      <c r="A10" s="114" t="s">
        <v>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</row>
    <row r="11" spans="1:20" ht="14.25" x14ac:dyDescent="0.2">
      <c r="A11" s="114" t="s">
        <v>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</row>
    <row r="12" spans="1:20" ht="14.25" x14ac:dyDescent="0.2">
      <c r="A12" s="114" t="s">
        <v>0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</row>
    <row r="13" spans="1:20" ht="12.75" x14ac:dyDescent="0.2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</row>
    <row r="14" spans="1:20" ht="13.5" thickBot="1" x14ac:dyDescent="0.2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51.75" thickBot="1" x14ac:dyDescent="0.25">
      <c r="A15" s="17" t="s">
        <v>1</v>
      </c>
      <c r="B15" s="26" t="s">
        <v>2</v>
      </c>
      <c r="C15" s="17" t="s">
        <v>3</v>
      </c>
      <c r="D15" s="26" t="s">
        <v>22</v>
      </c>
      <c r="E15" s="17" t="s">
        <v>4</v>
      </c>
      <c r="F15" s="27" t="s">
        <v>24</v>
      </c>
      <c r="G15" s="27" t="s">
        <v>25</v>
      </c>
      <c r="H15" s="17" t="s">
        <v>5</v>
      </c>
      <c r="I15" s="28" t="s">
        <v>17</v>
      </c>
      <c r="J15" s="17" t="s">
        <v>18</v>
      </c>
      <c r="K15" s="17" t="s">
        <v>19</v>
      </c>
      <c r="L15" s="27" t="s">
        <v>20</v>
      </c>
      <c r="M15" s="27" t="s">
        <v>27</v>
      </c>
      <c r="N15" s="27" t="s">
        <v>26</v>
      </c>
      <c r="O15" s="27" t="s">
        <v>28</v>
      </c>
      <c r="P15" s="27" t="s">
        <v>36</v>
      </c>
      <c r="Q15" s="17" t="s">
        <v>6</v>
      </c>
      <c r="R15" s="17" t="s">
        <v>37</v>
      </c>
      <c r="S15" s="17" t="s">
        <v>8</v>
      </c>
      <c r="T15" s="17" t="s">
        <v>21</v>
      </c>
    </row>
    <row r="16" spans="1:20" ht="28.5" x14ac:dyDescent="0.2">
      <c r="A16" s="16">
        <v>1</v>
      </c>
      <c r="B16" s="31" t="s">
        <v>32</v>
      </c>
      <c r="C16" s="32" t="s">
        <v>29</v>
      </c>
      <c r="D16" s="32" t="s">
        <v>23</v>
      </c>
      <c r="E16" s="32" t="s">
        <v>30</v>
      </c>
      <c r="F16" s="33">
        <v>9</v>
      </c>
      <c r="G16" s="33">
        <v>9</v>
      </c>
      <c r="H16" s="32" t="s">
        <v>31</v>
      </c>
      <c r="I16" s="16"/>
      <c r="J16" s="16"/>
      <c r="K16" s="16"/>
      <c r="L16" s="23"/>
      <c r="M16" s="23"/>
      <c r="N16" s="23"/>
      <c r="O16" s="23"/>
      <c r="P16" s="23"/>
      <c r="Q16" s="24"/>
      <c r="R16" s="30">
        <v>100</v>
      </c>
      <c r="S16" s="24"/>
      <c r="T16" s="25"/>
    </row>
    <row r="17" spans="1:23" ht="12.75" x14ac:dyDescent="0.2">
      <c r="A17" s="8">
        <v>2</v>
      </c>
      <c r="B17" s="6"/>
      <c r="C17" s="7"/>
      <c r="D17" s="7"/>
      <c r="E17" s="7"/>
      <c r="F17" s="7"/>
      <c r="G17" s="7"/>
      <c r="H17" s="7"/>
      <c r="I17" s="8"/>
      <c r="J17" s="8"/>
      <c r="K17" s="8"/>
      <c r="L17" s="20"/>
      <c r="M17" s="20"/>
      <c r="N17" s="20"/>
      <c r="O17" s="20"/>
      <c r="P17" s="20"/>
      <c r="Q17" s="21"/>
      <c r="R17" s="21"/>
      <c r="S17" s="21"/>
      <c r="T17" s="22"/>
    </row>
    <row r="18" spans="1:23" ht="12.75" x14ac:dyDescent="0.2">
      <c r="A18" s="8">
        <v>3</v>
      </c>
      <c r="B18" s="6"/>
      <c r="C18" s="7"/>
      <c r="D18" s="7"/>
      <c r="E18" s="7"/>
      <c r="F18" s="7"/>
      <c r="G18" s="7"/>
      <c r="H18" s="7"/>
      <c r="I18" s="8"/>
      <c r="J18" s="8"/>
      <c r="K18" s="8"/>
      <c r="L18" s="20"/>
      <c r="M18" s="20"/>
      <c r="N18" s="20"/>
      <c r="O18" s="20"/>
      <c r="P18" s="20"/>
      <c r="Q18" s="21"/>
      <c r="R18" s="21"/>
      <c r="S18" s="21"/>
      <c r="T18" s="22"/>
    </row>
    <row r="19" spans="1:23" ht="12.75" x14ac:dyDescent="0.2">
      <c r="A19" s="8">
        <v>4</v>
      </c>
      <c r="B19" s="6"/>
      <c r="C19" s="7"/>
      <c r="D19" s="7"/>
      <c r="E19" s="7"/>
      <c r="F19" s="7"/>
      <c r="G19" s="7"/>
      <c r="H19" s="7"/>
      <c r="I19" s="8"/>
      <c r="J19" s="8"/>
      <c r="K19" s="8"/>
      <c r="L19" s="20"/>
      <c r="M19" s="20"/>
      <c r="N19" s="20"/>
      <c r="O19" s="20"/>
      <c r="P19" s="20"/>
      <c r="Q19" s="21"/>
      <c r="R19" s="21"/>
      <c r="S19" s="21"/>
      <c r="T19" s="22"/>
      <c r="W19" s="34"/>
    </row>
    <row r="20" spans="1:23" ht="12.75" x14ac:dyDescent="0.2">
      <c r="A20" s="8">
        <v>5</v>
      </c>
      <c r="B20" s="6"/>
      <c r="C20" s="7"/>
      <c r="D20" s="7"/>
      <c r="E20" s="7"/>
      <c r="F20" s="7"/>
      <c r="G20" s="7"/>
      <c r="H20" s="7"/>
      <c r="I20" s="8"/>
      <c r="J20" s="8"/>
      <c r="K20" s="8"/>
      <c r="L20" s="20"/>
      <c r="M20" s="20"/>
      <c r="N20" s="20"/>
      <c r="O20" s="20"/>
      <c r="P20" s="20"/>
      <c r="Q20" s="21"/>
      <c r="R20" s="21"/>
      <c r="S20" s="21"/>
      <c r="T20" s="22"/>
    </row>
    <row r="21" spans="1:23" ht="12.75" x14ac:dyDescent="0.2">
      <c r="A21" s="8">
        <v>6</v>
      </c>
      <c r="B21" s="6"/>
      <c r="C21" s="7"/>
      <c r="D21" s="7"/>
      <c r="E21" s="7"/>
      <c r="F21" s="7"/>
      <c r="G21" s="7"/>
      <c r="H21" s="7"/>
      <c r="I21" s="8"/>
      <c r="J21" s="8"/>
      <c r="K21" s="8"/>
      <c r="L21" s="8"/>
      <c r="M21" s="8"/>
      <c r="N21" s="8"/>
      <c r="O21" s="8"/>
      <c r="P21" s="8"/>
      <c r="Q21" s="21"/>
      <c r="R21" s="21"/>
      <c r="S21" s="21"/>
      <c r="T21" s="22"/>
    </row>
    <row r="22" spans="1:23" ht="12.75" x14ac:dyDescent="0.2">
      <c r="A22" s="8">
        <v>7</v>
      </c>
      <c r="B22" s="6"/>
      <c r="C22" s="7"/>
      <c r="D22" s="7"/>
      <c r="E22" s="7"/>
      <c r="F22" s="7"/>
      <c r="G22" s="7"/>
      <c r="H22" s="7"/>
      <c r="I22" s="8"/>
      <c r="J22" s="8"/>
      <c r="K22" s="8"/>
      <c r="L22" s="20"/>
      <c r="M22" s="20"/>
      <c r="N22" s="20"/>
      <c r="O22" s="20"/>
      <c r="P22" s="20"/>
      <c r="Q22" s="21"/>
      <c r="R22" s="21"/>
      <c r="S22" s="21"/>
      <c r="T22" s="22"/>
    </row>
    <row r="23" spans="1:23" ht="12.75" x14ac:dyDescent="0.2">
      <c r="A23" s="8">
        <v>8</v>
      </c>
      <c r="B23" s="6"/>
      <c r="C23" s="7"/>
      <c r="D23" s="7"/>
      <c r="E23" s="7"/>
      <c r="F23" s="7"/>
      <c r="G23" s="7"/>
      <c r="H23" s="7"/>
      <c r="I23" s="8"/>
      <c r="J23" s="8"/>
      <c r="K23" s="8"/>
      <c r="L23" s="20"/>
      <c r="M23" s="20"/>
      <c r="N23" s="20"/>
      <c r="O23" s="20"/>
      <c r="P23" s="20"/>
      <c r="Q23" s="21"/>
      <c r="R23" s="21"/>
      <c r="S23" s="21"/>
      <c r="T23" s="22"/>
    </row>
    <row r="24" spans="1:23" ht="12.75" x14ac:dyDescent="0.2">
      <c r="A24" s="8">
        <v>9</v>
      </c>
      <c r="B24" s="6"/>
      <c r="C24" s="7"/>
      <c r="D24" s="7"/>
      <c r="E24" s="7"/>
      <c r="F24" s="7"/>
      <c r="G24" s="7"/>
      <c r="H24" s="7"/>
      <c r="I24" s="8"/>
      <c r="J24" s="8"/>
      <c r="K24" s="8"/>
      <c r="L24" s="20"/>
      <c r="M24" s="20"/>
      <c r="N24" s="20"/>
      <c r="O24" s="20"/>
      <c r="P24" s="20"/>
      <c r="Q24" s="21"/>
      <c r="R24" s="21"/>
      <c r="S24" s="21"/>
      <c r="T24" s="22"/>
    </row>
    <row r="25" spans="1:23" ht="12.75" x14ac:dyDescent="0.2">
      <c r="A25" s="8">
        <v>10</v>
      </c>
      <c r="B25" s="6"/>
      <c r="C25" s="7"/>
      <c r="D25" s="7"/>
      <c r="E25" s="7"/>
      <c r="F25" s="7"/>
      <c r="G25" s="7"/>
      <c r="H25" s="7"/>
      <c r="I25" s="8"/>
      <c r="J25" s="8"/>
      <c r="K25" s="8"/>
      <c r="L25" s="20"/>
      <c r="M25" s="20"/>
      <c r="N25" s="20"/>
      <c r="O25" s="20"/>
      <c r="P25" s="20"/>
      <c r="Q25" s="21"/>
      <c r="R25" s="21"/>
      <c r="S25" s="21"/>
      <c r="T25" s="22"/>
    </row>
    <row r="26" spans="1:23" ht="12.75" x14ac:dyDescent="0.2">
      <c r="A26" s="8">
        <v>11</v>
      </c>
      <c r="B26" s="6"/>
      <c r="C26" s="7"/>
      <c r="D26" s="7"/>
      <c r="E26" s="7"/>
      <c r="F26" s="7"/>
      <c r="G26" s="7"/>
      <c r="H26" s="7"/>
      <c r="I26" s="8"/>
      <c r="J26" s="8"/>
      <c r="K26" s="8"/>
      <c r="L26" s="20"/>
      <c r="M26" s="20"/>
      <c r="N26" s="20"/>
      <c r="O26" s="20"/>
      <c r="P26" s="20"/>
      <c r="Q26" s="21"/>
      <c r="R26" s="21"/>
      <c r="S26" s="21"/>
      <c r="T26" s="22"/>
    </row>
    <row r="27" spans="1:23" ht="12.75" x14ac:dyDescent="0.2">
      <c r="A27" s="8">
        <v>12</v>
      </c>
      <c r="B27" s="6"/>
      <c r="C27" s="7"/>
      <c r="D27" s="7"/>
      <c r="E27" s="7"/>
      <c r="F27" s="7"/>
      <c r="G27" s="7"/>
      <c r="H27" s="7"/>
      <c r="I27" s="8"/>
      <c r="J27" s="8"/>
      <c r="K27" s="8"/>
      <c r="L27" s="20"/>
      <c r="M27" s="20"/>
      <c r="N27" s="20"/>
      <c r="O27" s="20"/>
      <c r="P27" s="20"/>
      <c r="Q27" s="21"/>
      <c r="R27" s="21"/>
      <c r="S27" s="21"/>
      <c r="T27" s="22"/>
    </row>
    <row r="28" spans="1:23" ht="12.75" x14ac:dyDescent="0.2">
      <c r="A28" s="8">
        <v>13</v>
      </c>
      <c r="B28" s="6"/>
      <c r="C28" s="7"/>
      <c r="D28" s="7"/>
      <c r="E28" s="7"/>
      <c r="F28" s="7"/>
      <c r="G28" s="7"/>
      <c r="H28" s="7"/>
      <c r="I28" s="8"/>
      <c r="J28" s="8"/>
      <c r="K28" s="8"/>
      <c r="L28" s="20"/>
      <c r="M28" s="20"/>
      <c r="N28" s="20"/>
      <c r="O28" s="20"/>
      <c r="P28" s="20"/>
      <c r="Q28" s="21"/>
      <c r="R28" s="21"/>
      <c r="S28" s="21"/>
      <c r="T28" s="22"/>
    </row>
    <row r="29" spans="1:23" ht="12.75" x14ac:dyDescent="0.2">
      <c r="A29" s="8">
        <v>14</v>
      </c>
      <c r="B29" s="6"/>
      <c r="C29" s="7"/>
      <c r="D29" s="7"/>
      <c r="E29" s="7"/>
      <c r="F29" s="7"/>
      <c r="G29" s="7"/>
      <c r="H29" s="7"/>
      <c r="I29" s="8"/>
      <c r="J29" s="8"/>
      <c r="K29" s="8"/>
      <c r="L29" s="20"/>
      <c r="M29" s="20"/>
      <c r="N29" s="20"/>
      <c r="O29" s="20"/>
      <c r="P29" s="20"/>
      <c r="Q29" s="21"/>
      <c r="R29" s="21"/>
      <c r="S29" s="21"/>
      <c r="T29" s="22"/>
    </row>
    <row r="30" spans="1:23" ht="12.75" x14ac:dyDescent="0.2">
      <c r="A30" s="7"/>
      <c r="B30" s="6"/>
      <c r="C30" s="7"/>
      <c r="D30" s="7"/>
      <c r="E30" s="7"/>
      <c r="F30" s="7"/>
      <c r="G30" s="7"/>
      <c r="H30" s="7"/>
      <c r="I30" s="8"/>
      <c r="J30" s="8"/>
      <c r="K30" s="8"/>
      <c r="L30" s="20"/>
      <c r="M30" s="20"/>
      <c r="N30" s="20"/>
      <c r="O30" s="20"/>
      <c r="P30" s="20"/>
      <c r="Q30" s="21"/>
      <c r="R30" s="21"/>
      <c r="S30" s="21"/>
      <c r="T30" s="22"/>
    </row>
    <row r="31" spans="1:23" ht="12.75" x14ac:dyDescent="0.2">
      <c r="A31" s="9"/>
      <c r="B31" s="10"/>
      <c r="C31" s="9"/>
      <c r="D31" s="9"/>
      <c r="E31" s="9"/>
      <c r="F31" s="9"/>
      <c r="G31" s="9"/>
      <c r="H31" s="9"/>
      <c r="I31" s="11"/>
      <c r="J31" s="11"/>
      <c r="K31" s="11"/>
      <c r="L31" s="12"/>
      <c r="M31" s="12"/>
      <c r="N31" s="12"/>
      <c r="O31" s="12"/>
      <c r="P31" s="12"/>
      <c r="Q31" s="18"/>
      <c r="R31" s="18"/>
      <c r="S31" s="18"/>
      <c r="T31" s="19"/>
    </row>
    <row r="32" spans="1:23" ht="12.75" x14ac:dyDescent="0.2">
      <c r="A32" s="9"/>
      <c r="B32" s="10"/>
      <c r="C32" s="9"/>
      <c r="D32" s="9"/>
      <c r="E32" s="9"/>
      <c r="F32" s="9"/>
      <c r="G32" s="9"/>
      <c r="H32" s="9"/>
      <c r="I32" s="11"/>
      <c r="J32" s="11"/>
      <c r="K32" s="11"/>
      <c r="L32" s="12"/>
      <c r="M32" s="12"/>
      <c r="N32" s="12"/>
      <c r="O32" s="12"/>
      <c r="P32" s="12"/>
      <c r="Q32" s="18"/>
      <c r="R32" s="18"/>
      <c r="S32" s="18"/>
      <c r="T32" s="19"/>
    </row>
    <row r="33" spans="1:20" ht="12.75" x14ac:dyDescent="0.2">
      <c r="A33" s="9"/>
      <c r="B33" s="10"/>
      <c r="C33" s="9"/>
      <c r="D33" s="9"/>
      <c r="E33" s="9"/>
      <c r="F33" s="9"/>
      <c r="G33" s="9"/>
      <c r="H33" s="9"/>
      <c r="I33" s="11"/>
      <c r="J33" s="11"/>
      <c r="K33" s="11"/>
      <c r="L33" s="12"/>
      <c r="M33" s="12"/>
      <c r="N33" s="12"/>
      <c r="O33" s="12"/>
      <c r="P33" s="12"/>
      <c r="Q33" s="12"/>
      <c r="R33" s="12"/>
      <c r="S33" s="12"/>
      <c r="T33" s="11"/>
    </row>
    <row r="34" spans="1:20" ht="25.5" x14ac:dyDescent="0.2">
      <c r="A34" s="9"/>
      <c r="B34" s="13" t="s">
        <v>9</v>
      </c>
      <c r="C34" s="9"/>
      <c r="D34" s="9"/>
      <c r="E34" s="9"/>
      <c r="F34" s="9"/>
      <c r="G34" s="9"/>
      <c r="H34" s="9" t="s">
        <v>10</v>
      </c>
      <c r="I34" s="11"/>
      <c r="J34" s="11"/>
      <c r="K34" s="11"/>
      <c r="L34" s="12"/>
      <c r="M34" s="12"/>
      <c r="N34" s="12"/>
      <c r="O34" s="12"/>
      <c r="P34" s="12"/>
      <c r="Q34" s="12"/>
      <c r="R34" s="12"/>
      <c r="S34" s="12"/>
      <c r="T34" s="11"/>
    </row>
    <row r="35" spans="1:20" ht="12.75" x14ac:dyDescent="0.2">
      <c r="B35" s="15" t="s">
        <v>11</v>
      </c>
      <c r="C35" s="1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25.5" x14ac:dyDescent="0.2">
      <c r="B36" s="5"/>
      <c r="C36" s="5"/>
      <c r="D36" s="5"/>
      <c r="E36" s="5"/>
      <c r="F36" s="5"/>
      <c r="G36" s="5"/>
      <c r="H36" s="9" t="s">
        <v>10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ht="25.5" x14ac:dyDescent="0.2">
      <c r="B37" s="5"/>
      <c r="C37" s="5"/>
      <c r="D37" s="5"/>
      <c r="E37" s="5"/>
      <c r="F37" s="5"/>
      <c r="G37" s="5"/>
      <c r="H37" s="9" t="s">
        <v>10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ht="25.5" x14ac:dyDescent="0.2">
      <c r="B38" s="5"/>
      <c r="C38" s="5"/>
      <c r="D38" s="5"/>
      <c r="E38" s="5"/>
      <c r="F38" s="5"/>
      <c r="G38" s="5"/>
      <c r="H38" s="9" t="s">
        <v>10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ht="25.5" x14ac:dyDescent="0.2">
      <c r="B39" s="5"/>
      <c r="C39" s="5"/>
      <c r="D39" s="5"/>
      <c r="E39" s="5"/>
      <c r="F39" s="5"/>
      <c r="G39" s="5"/>
      <c r="H39" s="9" t="s">
        <v>10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25.5" x14ac:dyDescent="0.2">
      <c r="B40" s="5"/>
      <c r="C40" s="5"/>
      <c r="D40" s="5"/>
      <c r="E40" s="5"/>
      <c r="F40" s="5"/>
      <c r="G40" s="5"/>
      <c r="H40" s="9" t="s">
        <v>10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ht="25.5" x14ac:dyDescent="0.2">
      <c r="B41" s="5"/>
      <c r="C41" s="5"/>
      <c r="D41" s="5"/>
      <c r="E41" s="5"/>
      <c r="F41" s="5"/>
      <c r="G41" s="5"/>
      <c r="H41" s="9" t="s">
        <v>10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ht="25.5" x14ac:dyDescent="0.2">
      <c r="B42" s="5"/>
      <c r="C42" s="5"/>
      <c r="D42" s="5"/>
      <c r="E42" s="5"/>
      <c r="F42" s="5"/>
      <c r="G42" s="5"/>
      <c r="H42" s="9" t="s">
        <v>10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ht="25.5" x14ac:dyDescent="0.2">
      <c r="B43" s="5"/>
      <c r="C43" s="5"/>
      <c r="D43" s="5"/>
      <c r="E43" s="5"/>
      <c r="F43" s="5"/>
      <c r="G43" s="5"/>
      <c r="H43" s="9" t="s">
        <v>10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ht="25.5" x14ac:dyDescent="0.2">
      <c r="B44" s="5"/>
      <c r="C44" s="5"/>
      <c r="D44" s="5"/>
      <c r="E44" s="5"/>
      <c r="F44" s="5"/>
      <c r="G44" s="5"/>
      <c r="H44" s="9" t="s">
        <v>10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</sheetData>
  <mergeCells count="10">
    <mergeCell ref="A10:T10"/>
    <mergeCell ref="A11:T11"/>
    <mergeCell ref="A12:T12"/>
    <mergeCell ref="A13:T13"/>
    <mergeCell ref="A3:T3"/>
    <mergeCell ref="A5:T5"/>
    <mergeCell ref="A6:T6"/>
    <mergeCell ref="A7:T7"/>
    <mergeCell ref="A8:T8"/>
    <mergeCell ref="A9:L9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1"/>
  <sheetViews>
    <sheetView view="pageBreakPreview" zoomScale="60" zoomScaleNormal="80" workbookViewId="0">
      <selection activeCell="C16" sqref="C16:C24"/>
    </sheetView>
  </sheetViews>
  <sheetFormatPr defaultColWidth="9.1640625" defaultRowHeight="15" x14ac:dyDescent="0.25"/>
  <cols>
    <col min="1" max="1" width="7.1640625" style="43" customWidth="1"/>
    <col min="2" max="2" width="13" style="43" customWidth="1"/>
    <col min="3" max="3" width="44.6640625" style="43" bestFit="1" customWidth="1"/>
    <col min="4" max="4" width="20.83203125" style="43" customWidth="1"/>
    <col min="5" max="5" width="24.6640625" style="43" customWidth="1"/>
    <col min="6" max="6" width="14.5" style="43" customWidth="1"/>
    <col min="7" max="7" width="14.6640625" style="43" customWidth="1"/>
    <col min="8" max="8" width="24.83203125" style="43" customWidth="1"/>
    <col min="9" max="9" width="13.83203125" style="43" customWidth="1"/>
    <col min="10" max="10" width="15.83203125" style="43" customWidth="1"/>
    <col min="11" max="11" width="16" style="43" customWidth="1"/>
    <col min="12" max="17" width="13.33203125" style="43" customWidth="1"/>
    <col min="18" max="18" width="13" style="43" customWidth="1"/>
    <col min="19" max="19" width="20.1640625" style="43" customWidth="1"/>
    <col min="20" max="20" width="22.1640625" style="43" customWidth="1"/>
    <col min="21" max="21" width="17.33203125" style="43" customWidth="1"/>
    <col min="22" max="16384" width="9.1640625" style="43"/>
  </cols>
  <sheetData>
    <row r="3" spans="1:21" x14ac:dyDescent="0.25">
      <c r="A3" s="120" t="s">
        <v>34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</row>
    <row r="4" spans="1:2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x14ac:dyDescent="0.25">
      <c r="A5" s="122" t="s">
        <v>80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</row>
    <row r="6" spans="1:21" s="44" customFormat="1" x14ac:dyDescent="0.25">
      <c r="A6" s="122" t="s">
        <v>77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1:21" x14ac:dyDescent="0.25">
      <c r="A7" s="123" t="s">
        <v>75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</row>
    <row r="8" spans="1:21" s="44" customFormat="1" x14ac:dyDescent="0.25">
      <c r="A8" s="121" t="s">
        <v>78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</row>
    <row r="9" spans="1:21" s="45" customFormat="1" ht="14.25" x14ac:dyDescent="0.2">
      <c r="A9" s="121" t="s">
        <v>79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38"/>
      <c r="N9" s="38"/>
      <c r="O9" s="38"/>
      <c r="P9" s="38"/>
      <c r="Q9" s="38"/>
      <c r="R9" s="39"/>
      <c r="S9" s="39"/>
      <c r="T9" s="39"/>
      <c r="U9" s="39"/>
    </row>
    <row r="10" spans="1:21" s="44" customFormat="1" x14ac:dyDescent="0.25">
      <c r="A10" s="124" t="s">
        <v>81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</row>
    <row r="11" spans="1:21" s="44" customFormat="1" x14ac:dyDescent="0.25">
      <c r="A11" s="124" t="s">
        <v>65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</row>
    <row r="12" spans="1:21" s="44" customFormat="1" x14ac:dyDescent="0.25">
      <c r="A12" s="124" t="s">
        <v>66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</row>
    <row r="13" spans="1:21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</row>
    <row r="14" spans="1:21" ht="15.75" thickBot="1" x14ac:dyDescent="0.3">
      <c r="A14" s="46"/>
      <c r="B14" s="46"/>
      <c r="C14" s="46"/>
      <c r="D14" s="47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spans="1:21" s="44" customFormat="1" ht="57.75" thickBot="1" x14ac:dyDescent="0.3">
      <c r="A15" s="48" t="s">
        <v>1</v>
      </c>
      <c r="B15" s="49" t="s">
        <v>2</v>
      </c>
      <c r="C15" s="48" t="s">
        <v>3</v>
      </c>
      <c r="D15" s="49" t="s">
        <v>22</v>
      </c>
      <c r="E15" s="48" t="s">
        <v>4</v>
      </c>
      <c r="F15" s="50" t="s">
        <v>24</v>
      </c>
      <c r="G15" s="50" t="s">
        <v>25</v>
      </c>
      <c r="H15" s="48" t="s">
        <v>5</v>
      </c>
      <c r="I15" s="51" t="s">
        <v>17</v>
      </c>
      <c r="J15" s="48" t="s">
        <v>18</v>
      </c>
      <c r="K15" s="48" t="s">
        <v>19</v>
      </c>
      <c r="L15" s="50" t="s">
        <v>20</v>
      </c>
      <c r="M15" s="50" t="s">
        <v>27</v>
      </c>
      <c r="N15" s="50" t="s">
        <v>26</v>
      </c>
      <c r="O15" s="50" t="s">
        <v>28</v>
      </c>
      <c r="P15" s="50" t="s">
        <v>36</v>
      </c>
      <c r="Q15" s="50" t="s">
        <v>38</v>
      </c>
      <c r="R15" s="48" t="s">
        <v>6</v>
      </c>
      <c r="S15" s="48" t="s">
        <v>7</v>
      </c>
      <c r="T15" s="48" t="s">
        <v>8</v>
      </c>
      <c r="U15" s="48" t="s">
        <v>21</v>
      </c>
    </row>
    <row r="16" spans="1:21" s="44" customFormat="1" ht="30" x14ac:dyDescent="0.25">
      <c r="A16" s="42">
        <v>1</v>
      </c>
      <c r="B16" s="40" t="s">
        <v>46</v>
      </c>
      <c r="C16" s="113"/>
      <c r="D16" s="41" t="s">
        <v>59</v>
      </c>
      <c r="E16" s="41" t="s">
        <v>60</v>
      </c>
      <c r="F16" s="42">
        <v>10</v>
      </c>
      <c r="G16" s="42">
        <v>10</v>
      </c>
      <c r="H16" s="41" t="s">
        <v>61</v>
      </c>
      <c r="I16" s="42">
        <v>20</v>
      </c>
      <c r="J16" s="42">
        <v>12</v>
      </c>
      <c r="K16" s="42">
        <v>3</v>
      </c>
      <c r="L16" s="53">
        <v>6</v>
      </c>
      <c r="M16" s="53">
        <v>3</v>
      </c>
      <c r="N16" s="53">
        <v>17</v>
      </c>
      <c r="O16" s="53">
        <v>9</v>
      </c>
      <c r="P16" s="53">
        <v>5</v>
      </c>
      <c r="Q16" s="53">
        <v>3</v>
      </c>
      <c r="R16" s="54">
        <f t="shared" ref="R16:R24" si="0">SUM(I16:Q16)</f>
        <v>78</v>
      </c>
      <c r="S16" s="54">
        <v>100</v>
      </c>
      <c r="T16" s="54">
        <f t="shared" ref="T16:T24" si="1">(R16/S16)*100</f>
        <v>78</v>
      </c>
      <c r="U16" s="55" t="s">
        <v>74</v>
      </c>
    </row>
    <row r="17" spans="1:21" s="44" customFormat="1" ht="30" x14ac:dyDescent="0.25">
      <c r="A17" s="56">
        <v>2</v>
      </c>
      <c r="B17" s="40" t="s">
        <v>41</v>
      </c>
      <c r="C17" s="52"/>
      <c r="D17" s="41" t="s">
        <v>59</v>
      </c>
      <c r="E17" s="41" t="s">
        <v>60</v>
      </c>
      <c r="F17" s="42">
        <v>10</v>
      </c>
      <c r="G17" s="42">
        <v>10</v>
      </c>
      <c r="H17" s="41" t="s">
        <v>61</v>
      </c>
      <c r="I17" s="56">
        <v>18</v>
      </c>
      <c r="J17" s="56">
        <v>12</v>
      </c>
      <c r="K17" s="56">
        <v>3</v>
      </c>
      <c r="L17" s="57">
        <v>1</v>
      </c>
      <c r="M17" s="57">
        <v>7</v>
      </c>
      <c r="N17" s="57">
        <v>5</v>
      </c>
      <c r="O17" s="57">
        <v>9</v>
      </c>
      <c r="P17" s="57">
        <v>5</v>
      </c>
      <c r="Q17" s="57">
        <v>3</v>
      </c>
      <c r="R17" s="54">
        <f t="shared" si="0"/>
        <v>63</v>
      </c>
      <c r="S17" s="54">
        <v>100</v>
      </c>
      <c r="T17" s="54">
        <f t="shared" si="1"/>
        <v>63</v>
      </c>
      <c r="U17" s="55" t="s">
        <v>74</v>
      </c>
    </row>
    <row r="18" spans="1:21" s="44" customFormat="1" ht="30" x14ac:dyDescent="0.25">
      <c r="A18" s="42">
        <v>3</v>
      </c>
      <c r="B18" s="40" t="s">
        <v>43</v>
      </c>
      <c r="C18" s="52"/>
      <c r="D18" s="41" t="s">
        <v>59</v>
      </c>
      <c r="E18" s="41" t="s">
        <v>60</v>
      </c>
      <c r="F18" s="42">
        <v>10</v>
      </c>
      <c r="G18" s="42">
        <v>10</v>
      </c>
      <c r="H18" s="41" t="s">
        <v>61</v>
      </c>
      <c r="I18" s="56">
        <v>12</v>
      </c>
      <c r="J18" s="56">
        <v>3</v>
      </c>
      <c r="K18" s="56">
        <v>6</v>
      </c>
      <c r="L18" s="57">
        <v>5</v>
      </c>
      <c r="M18" s="57">
        <v>1</v>
      </c>
      <c r="N18" s="57">
        <v>5</v>
      </c>
      <c r="O18" s="57">
        <v>0</v>
      </c>
      <c r="P18" s="57">
        <v>0</v>
      </c>
      <c r="Q18" s="57">
        <v>0</v>
      </c>
      <c r="R18" s="54">
        <f t="shared" si="0"/>
        <v>32</v>
      </c>
      <c r="S18" s="54">
        <v>100</v>
      </c>
      <c r="T18" s="54">
        <f t="shared" si="1"/>
        <v>32</v>
      </c>
      <c r="U18" s="58" t="s">
        <v>73</v>
      </c>
    </row>
    <row r="19" spans="1:21" s="44" customFormat="1" ht="30" x14ac:dyDescent="0.25">
      <c r="A19" s="56">
        <v>4</v>
      </c>
      <c r="B19" s="40" t="s">
        <v>42</v>
      </c>
      <c r="C19" s="52"/>
      <c r="D19" s="41" t="s">
        <v>59</v>
      </c>
      <c r="E19" s="41" t="s">
        <v>60</v>
      </c>
      <c r="F19" s="42">
        <v>10</v>
      </c>
      <c r="G19" s="42">
        <v>10</v>
      </c>
      <c r="H19" s="41" t="s">
        <v>61</v>
      </c>
      <c r="I19" s="56">
        <v>8</v>
      </c>
      <c r="J19" s="56">
        <v>3</v>
      </c>
      <c r="K19" s="56">
        <v>3</v>
      </c>
      <c r="L19" s="57">
        <v>3</v>
      </c>
      <c r="M19" s="57">
        <v>1</v>
      </c>
      <c r="N19" s="57">
        <v>14</v>
      </c>
      <c r="O19" s="57">
        <v>0</v>
      </c>
      <c r="P19" s="57">
        <v>0</v>
      </c>
      <c r="Q19" s="57">
        <v>0</v>
      </c>
      <c r="R19" s="54">
        <f t="shared" si="0"/>
        <v>32</v>
      </c>
      <c r="S19" s="54">
        <v>100</v>
      </c>
      <c r="T19" s="54">
        <f t="shared" si="1"/>
        <v>32</v>
      </c>
      <c r="U19" s="55" t="s">
        <v>73</v>
      </c>
    </row>
    <row r="20" spans="1:21" s="44" customFormat="1" ht="30" x14ac:dyDescent="0.25">
      <c r="A20" s="42">
        <v>5</v>
      </c>
      <c r="B20" s="40" t="s">
        <v>45</v>
      </c>
      <c r="C20" s="52"/>
      <c r="D20" s="41" t="s">
        <v>59</v>
      </c>
      <c r="E20" s="41" t="s">
        <v>60</v>
      </c>
      <c r="F20" s="42">
        <v>10</v>
      </c>
      <c r="G20" s="42">
        <v>10</v>
      </c>
      <c r="H20" s="41" t="s">
        <v>61</v>
      </c>
      <c r="I20" s="56">
        <v>10</v>
      </c>
      <c r="J20" s="56">
        <v>0</v>
      </c>
      <c r="K20" s="56">
        <v>3</v>
      </c>
      <c r="L20" s="57">
        <v>2</v>
      </c>
      <c r="M20" s="57">
        <v>2</v>
      </c>
      <c r="N20" s="57">
        <v>0</v>
      </c>
      <c r="O20" s="57">
        <v>9</v>
      </c>
      <c r="P20" s="57">
        <v>0</v>
      </c>
      <c r="Q20" s="57">
        <v>0</v>
      </c>
      <c r="R20" s="54">
        <f t="shared" si="0"/>
        <v>26</v>
      </c>
      <c r="S20" s="54">
        <v>100</v>
      </c>
      <c r="T20" s="54">
        <f t="shared" si="1"/>
        <v>26</v>
      </c>
      <c r="U20" s="55" t="s">
        <v>73</v>
      </c>
    </row>
    <row r="21" spans="1:21" s="44" customFormat="1" ht="30" x14ac:dyDescent="0.25">
      <c r="A21" s="56">
        <v>6</v>
      </c>
      <c r="B21" s="40" t="s">
        <v>47</v>
      </c>
      <c r="C21" s="52"/>
      <c r="D21" s="41" t="s">
        <v>59</v>
      </c>
      <c r="E21" s="41" t="s">
        <v>60</v>
      </c>
      <c r="F21" s="42">
        <v>10</v>
      </c>
      <c r="G21" s="42">
        <v>10</v>
      </c>
      <c r="H21" s="41" t="s">
        <v>61</v>
      </c>
      <c r="I21" s="56">
        <v>10</v>
      </c>
      <c r="J21" s="56">
        <v>0</v>
      </c>
      <c r="K21" s="56">
        <v>0</v>
      </c>
      <c r="L21" s="56">
        <v>3</v>
      </c>
      <c r="M21" s="56">
        <v>3</v>
      </c>
      <c r="N21" s="56">
        <v>0</v>
      </c>
      <c r="O21" s="56">
        <v>9</v>
      </c>
      <c r="P21" s="56">
        <v>0</v>
      </c>
      <c r="Q21" s="56">
        <v>0</v>
      </c>
      <c r="R21" s="54">
        <f t="shared" si="0"/>
        <v>25</v>
      </c>
      <c r="S21" s="54">
        <v>100</v>
      </c>
      <c r="T21" s="54">
        <f t="shared" si="1"/>
        <v>25</v>
      </c>
      <c r="U21" s="55" t="s">
        <v>73</v>
      </c>
    </row>
    <row r="22" spans="1:21" s="44" customFormat="1" ht="30" x14ac:dyDescent="0.25">
      <c r="A22" s="42">
        <v>7</v>
      </c>
      <c r="B22" s="40" t="s">
        <v>44</v>
      </c>
      <c r="C22" s="52"/>
      <c r="D22" s="41" t="s">
        <v>59</v>
      </c>
      <c r="E22" s="41" t="s">
        <v>60</v>
      </c>
      <c r="F22" s="42">
        <v>10</v>
      </c>
      <c r="G22" s="42">
        <v>10</v>
      </c>
      <c r="H22" s="41" t="s">
        <v>61</v>
      </c>
      <c r="I22" s="56">
        <v>8</v>
      </c>
      <c r="J22" s="56">
        <v>0</v>
      </c>
      <c r="K22" s="56">
        <v>0</v>
      </c>
      <c r="L22" s="57">
        <v>3</v>
      </c>
      <c r="M22" s="57">
        <v>1</v>
      </c>
      <c r="N22" s="57">
        <v>10</v>
      </c>
      <c r="O22" s="57">
        <v>0</v>
      </c>
      <c r="P22" s="57">
        <v>0</v>
      </c>
      <c r="Q22" s="57">
        <v>0</v>
      </c>
      <c r="R22" s="54">
        <f t="shared" si="0"/>
        <v>22</v>
      </c>
      <c r="S22" s="54">
        <v>100</v>
      </c>
      <c r="T22" s="54">
        <f t="shared" si="1"/>
        <v>22</v>
      </c>
      <c r="U22" s="58" t="s">
        <v>73</v>
      </c>
    </row>
    <row r="23" spans="1:21" s="44" customFormat="1" ht="30" x14ac:dyDescent="0.25">
      <c r="A23" s="56">
        <v>8</v>
      </c>
      <c r="B23" s="40" t="s">
        <v>39</v>
      </c>
      <c r="C23" s="52"/>
      <c r="D23" s="41" t="s">
        <v>59</v>
      </c>
      <c r="E23" s="41" t="s">
        <v>60</v>
      </c>
      <c r="F23" s="42">
        <v>10</v>
      </c>
      <c r="G23" s="42">
        <v>10</v>
      </c>
      <c r="H23" s="41" t="s">
        <v>61</v>
      </c>
      <c r="I23" s="56">
        <v>10</v>
      </c>
      <c r="J23" s="56">
        <v>0</v>
      </c>
      <c r="K23" s="56">
        <v>3</v>
      </c>
      <c r="L23" s="57">
        <v>1</v>
      </c>
      <c r="M23" s="57">
        <v>1</v>
      </c>
      <c r="N23" s="57">
        <v>2</v>
      </c>
      <c r="O23" s="57">
        <v>0</v>
      </c>
      <c r="P23" s="57">
        <v>0</v>
      </c>
      <c r="Q23" s="57">
        <v>0</v>
      </c>
      <c r="R23" s="54">
        <f t="shared" si="0"/>
        <v>17</v>
      </c>
      <c r="S23" s="54">
        <v>100</v>
      </c>
      <c r="T23" s="54">
        <f t="shared" si="1"/>
        <v>17</v>
      </c>
      <c r="U23" s="55" t="s">
        <v>73</v>
      </c>
    </row>
    <row r="24" spans="1:21" s="44" customFormat="1" ht="30" x14ac:dyDescent="0.25">
      <c r="A24" s="42">
        <v>9</v>
      </c>
      <c r="B24" s="40" t="s">
        <v>40</v>
      </c>
      <c r="C24" s="52"/>
      <c r="D24" s="41" t="s">
        <v>59</v>
      </c>
      <c r="E24" s="41" t="s">
        <v>60</v>
      </c>
      <c r="F24" s="42">
        <v>10</v>
      </c>
      <c r="G24" s="42">
        <v>10</v>
      </c>
      <c r="H24" s="41" t="s">
        <v>61</v>
      </c>
      <c r="I24" s="56">
        <v>8</v>
      </c>
      <c r="J24" s="56">
        <v>0</v>
      </c>
      <c r="K24" s="56">
        <v>0</v>
      </c>
      <c r="L24" s="57">
        <v>1</v>
      </c>
      <c r="M24" s="57">
        <v>0</v>
      </c>
      <c r="N24" s="57">
        <v>0</v>
      </c>
      <c r="O24" s="57">
        <v>0</v>
      </c>
      <c r="P24" s="57">
        <v>0</v>
      </c>
      <c r="Q24" s="57">
        <v>0</v>
      </c>
      <c r="R24" s="54">
        <f t="shared" si="0"/>
        <v>9</v>
      </c>
      <c r="S24" s="54">
        <v>100</v>
      </c>
      <c r="T24" s="54">
        <f t="shared" si="1"/>
        <v>9</v>
      </c>
      <c r="U24" s="55" t="s">
        <v>73</v>
      </c>
    </row>
    <row r="25" spans="1:21" x14ac:dyDescent="0.25">
      <c r="A25" s="59"/>
      <c r="B25" s="38"/>
      <c r="C25" s="59"/>
      <c r="D25" s="59"/>
      <c r="E25" s="59"/>
      <c r="F25" s="59"/>
      <c r="G25" s="59"/>
      <c r="H25" s="59"/>
      <c r="I25" s="60"/>
      <c r="J25" s="60"/>
      <c r="K25" s="60"/>
      <c r="L25" s="61"/>
      <c r="M25" s="61"/>
      <c r="N25" s="61"/>
      <c r="O25" s="61"/>
      <c r="P25" s="61"/>
      <c r="Q25" s="61"/>
      <c r="R25" s="62"/>
      <c r="S25" s="62"/>
      <c r="T25" s="62"/>
      <c r="U25" s="37"/>
    </row>
    <row r="26" spans="1:21" s="65" customFormat="1" x14ac:dyDescent="0.25">
      <c r="A26" s="63"/>
      <c r="B26" s="64" t="s">
        <v>9</v>
      </c>
      <c r="C26" s="63"/>
      <c r="D26" s="63" t="s">
        <v>82</v>
      </c>
      <c r="E26" s="63" t="s">
        <v>68</v>
      </c>
      <c r="F26" s="63"/>
      <c r="G26" s="63"/>
      <c r="I26" s="66"/>
      <c r="J26" s="66"/>
      <c r="K26" s="66"/>
      <c r="L26" s="67"/>
      <c r="M26" s="67"/>
      <c r="N26" s="67"/>
      <c r="O26" s="67"/>
      <c r="P26" s="67"/>
      <c r="Q26" s="67"/>
      <c r="R26" s="67"/>
      <c r="S26" s="67"/>
      <c r="T26" s="67"/>
      <c r="U26" s="66"/>
    </row>
    <row r="27" spans="1:21" s="65" customFormat="1" ht="21.6" customHeight="1" x14ac:dyDescent="0.25">
      <c r="B27" s="68" t="s">
        <v>11</v>
      </c>
      <c r="C27" s="69"/>
      <c r="D27" s="69"/>
      <c r="E27" s="69"/>
      <c r="F27" s="69"/>
      <c r="G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</row>
    <row r="28" spans="1:21" s="65" customFormat="1" x14ac:dyDescent="0.25">
      <c r="B28" s="68"/>
      <c r="C28" s="68"/>
      <c r="D28" s="63" t="s">
        <v>82</v>
      </c>
      <c r="E28" s="69" t="s">
        <v>69</v>
      </c>
      <c r="F28" s="68"/>
      <c r="G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</row>
    <row r="29" spans="1:21" s="65" customFormat="1" ht="31.15" customHeight="1" x14ac:dyDescent="0.25">
      <c r="B29" s="68"/>
      <c r="C29" s="68"/>
      <c r="D29" s="63" t="s">
        <v>82</v>
      </c>
      <c r="E29" s="69" t="s">
        <v>70</v>
      </c>
      <c r="F29" s="68"/>
      <c r="G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</row>
    <row r="30" spans="1:21" s="65" customFormat="1" ht="31.9" customHeight="1" x14ac:dyDescent="0.25">
      <c r="B30" s="68"/>
      <c r="C30" s="68"/>
      <c r="D30" s="63" t="s">
        <v>82</v>
      </c>
      <c r="E30" s="69" t="s">
        <v>71</v>
      </c>
      <c r="F30" s="68"/>
      <c r="G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</row>
    <row r="31" spans="1:21" s="65" customFormat="1" ht="34.9" customHeight="1" x14ac:dyDescent="0.25">
      <c r="B31" s="68"/>
      <c r="C31" s="68"/>
      <c r="D31" s="63" t="s">
        <v>82</v>
      </c>
      <c r="E31" s="69" t="s">
        <v>72</v>
      </c>
      <c r="F31" s="68"/>
      <c r="G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</row>
  </sheetData>
  <sortState ref="A16:U24">
    <sortCondition descending="1" ref="T16"/>
  </sortState>
  <mergeCells count="10">
    <mergeCell ref="A13:U13"/>
    <mergeCell ref="A8:U8"/>
    <mergeCell ref="A9:L9"/>
    <mergeCell ref="A3:U3"/>
    <mergeCell ref="A5:U5"/>
    <mergeCell ref="A6:U6"/>
    <mergeCell ref="A7:U7"/>
    <mergeCell ref="A10:U10"/>
    <mergeCell ref="A11:U11"/>
    <mergeCell ref="A12:U12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8"/>
  <sheetViews>
    <sheetView view="pageBreakPreview" topLeftCell="A10" zoomScale="80" zoomScaleNormal="80" zoomScaleSheetLayoutView="80" workbookViewId="0">
      <selection activeCell="C16" sqref="C16:C26"/>
    </sheetView>
  </sheetViews>
  <sheetFormatPr defaultColWidth="9.1640625" defaultRowHeight="12" x14ac:dyDescent="0.2"/>
  <cols>
    <col min="1" max="1" width="7.1640625" style="70" customWidth="1"/>
    <col min="2" max="2" width="11.5" style="70" customWidth="1"/>
    <col min="3" max="3" width="43.83203125" style="70" bestFit="1" customWidth="1"/>
    <col min="4" max="4" width="20.83203125" style="70" customWidth="1"/>
    <col min="5" max="5" width="24.6640625" style="70" customWidth="1"/>
    <col min="6" max="6" width="13.5" style="112" bestFit="1" customWidth="1"/>
    <col min="7" max="7" width="14.33203125" style="70" customWidth="1"/>
    <col min="8" max="8" width="24.83203125" style="70" customWidth="1"/>
    <col min="9" max="9" width="13.83203125" style="70" customWidth="1"/>
    <col min="10" max="10" width="15.83203125" style="70" customWidth="1"/>
    <col min="11" max="11" width="16" style="70" customWidth="1"/>
    <col min="12" max="17" width="13.33203125" style="70" customWidth="1"/>
    <col min="18" max="18" width="13" style="70" customWidth="1"/>
    <col min="19" max="19" width="18.5" style="72" customWidth="1"/>
    <col min="20" max="20" width="22.1640625" style="70" customWidth="1"/>
    <col min="21" max="21" width="17.33203125" style="70" customWidth="1"/>
    <col min="22" max="16384" width="9.1640625" style="70"/>
  </cols>
  <sheetData>
    <row r="3" spans="1:21" ht="14.25" x14ac:dyDescent="0.2">
      <c r="A3" s="127" t="s">
        <v>35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</row>
    <row r="4" spans="1:21" ht="14.25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</row>
    <row r="5" spans="1:21" ht="15" x14ac:dyDescent="0.2">
      <c r="A5" s="128" t="s">
        <v>76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</row>
    <row r="6" spans="1:21" s="72" customFormat="1" ht="15" x14ac:dyDescent="0.2">
      <c r="A6" s="128" t="s">
        <v>77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</row>
    <row r="7" spans="1:21" ht="15" x14ac:dyDescent="0.25">
      <c r="A7" s="129" t="s">
        <v>75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</row>
    <row r="8" spans="1:21" s="72" customFormat="1" ht="14.25" x14ac:dyDescent="0.2">
      <c r="A8" s="130" t="s">
        <v>78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</row>
    <row r="9" spans="1:21" s="75" customFormat="1" ht="14.25" x14ac:dyDescent="0.2">
      <c r="A9" s="130" t="s">
        <v>79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73"/>
      <c r="N9" s="73"/>
      <c r="O9" s="73"/>
      <c r="P9" s="73"/>
      <c r="Q9" s="73"/>
      <c r="R9" s="74"/>
      <c r="S9" s="74"/>
      <c r="T9" s="74"/>
      <c r="U9" s="74"/>
    </row>
    <row r="10" spans="1:21" s="72" customFormat="1" ht="15" x14ac:dyDescent="0.2">
      <c r="A10" s="125" t="s">
        <v>64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 s="72" customFormat="1" ht="15" x14ac:dyDescent="0.2">
      <c r="A11" s="125" t="s">
        <v>65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 s="72" customFormat="1" ht="15" x14ac:dyDescent="0.2">
      <c r="A12" s="125" t="s">
        <v>66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</row>
    <row r="13" spans="1:21" ht="12.75" x14ac:dyDescent="0.2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</row>
    <row r="14" spans="1:21" ht="13.5" thickBot="1" x14ac:dyDescent="0.25">
      <c r="A14" s="76"/>
      <c r="B14" s="76"/>
      <c r="C14" s="76"/>
      <c r="D14" s="77"/>
      <c r="E14" s="76"/>
      <c r="F14" s="78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</row>
    <row r="15" spans="1:21" ht="51.75" thickBot="1" x14ac:dyDescent="0.25">
      <c r="A15" s="79" t="s">
        <v>1</v>
      </c>
      <c r="B15" s="80" t="s">
        <v>2</v>
      </c>
      <c r="C15" s="79" t="s">
        <v>3</v>
      </c>
      <c r="D15" s="80" t="s">
        <v>22</v>
      </c>
      <c r="E15" s="79" t="s">
        <v>4</v>
      </c>
      <c r="F15" s="81" t="s">
        <v>24</v>
      </c>
      <c r="G15" s="81" t="s">
        <v>25</v>
      </c>
      <c r="H15" s="79" t="s">
        <v>5</v>
      </c>
      <c r="I15" s="82" t="s">
        <v>17</v>
      </c>
      <c r="J15" s="79" t="s">
        <v>18</v>
      </c>
      <c r="K15" s="79" t="s">
        <v>19</v>
      </c>
      <c r="L15" s="81" t="s">
        <v>20</v>
      </c>
      <c r="M15" s="81" t="s">
        <v>27</v>
      </c>
      <c r="N15" s="81" t="s">
        <v>26</v>
      </c>
      <c r="O15" s="81" t="s">
        <v>28</v>
      </c>
      <c r="P15" s="81" t="s">
        <v>36</v>
      </c>
      <c r="Q15" s="81" t="s">
        <v>38</v>
      </c>
      <c r="R15" s="79" t="s">
        <v>6</v>
      </c>
      <c r="S15" s="79" t="s">
        <v>7</v>
      </c>
      <c r="T15" s="79" t="s">
        <v>8</v>
      </c>
      <c r="U15" s="79" t="s">
        <v>21</v>
      </c>
    </row>
    <row r="16" spans="1:21" ht="30" x14ac:dyDescent="0.25">
      <c r="A16" s="83">
        <v>1</v>
      </c>
      <c r="B16" s="84" t="s">
        <v>54</v>
      </c>
      <c r="C16" s="36"/>
      <c r="D16" s="85" t="s">
        <v>59</v>
      </c>
      <c r="E16" s="85" t="s">
        <v>60</v>
      </c>
      <c r="F16" s="86" t="s">
        <v>63</v>
      </c>
      <c r="G16" s="87">
        <v>11</v>
      </c>
      <c r="H16" s="85" t="s">
        <v>61</v>
      </c>
      <c r="I16" s="83">
        <v>14</v>
      </c>
      <c r="J16" s="83">
        <v>9</v>
      </c>
      <c r="K16" s="83">
        <v>3</v>
      </c>
      <c r="L16" s="88">
        <v>12</v>
      </c>
      <c r="M16" s="88">
        <v>6</v>
      </c>
      <c r="N16" s="88">
        <v>12</v>
      </c>
      <c r="O16" s="88">
        <v>6</v>
      </c>
      <c r="P16" s="88">
        <v>0</v>
      </c>
      <c r="Q16" s="88">
        <v>0</v>
      </c>
      <c r="R16" s="89">
        <f t="shared" ref="R16:R26" si="0">SUM(I16:Q16)</f>
        <v>62</v>
      </c>
      <c r="S16" s="90">
        <v>100</v>
      </c>
      <c r="T16" s="89">
        <f t="shared" ref="T16:T26" si="1">(R16/S16)*100</f>
        <v>62</v>
      </c>
      <c r="U16" s="91" t="s">
        <v>74</v>
      </c>
    </row>
    <row r="17" spans="1:21" ht="30" x14ac:dyDescent="0.25">
      <c r="A17" s="92">
        <v>2</v>
      </c>
      <c r="B17" s="84" t="s">
        <v>55</v>
      </c>
      <c r="C17" s="35"/>
      <c r="D17" s="85" t="s">
        <v>59</v>
      </c>
      <c r="E17" s="85" t="s">
        <v>60</v>
      </c>
      <c r="F17" s="92" t="s">
        <v>63</v>
      </c>
      <c r="G17" s="87">
        <v>11</v>
      </c>
      <c r="H17" s="85" t="s">
        <v>61</v>
      </c>
      <c r="I17" s="92">
        <v>16</v>
      </c>
      <c r="J17" s="92">
        <v>6</v>
      </c>
      <c r="K17" s="92">
        <v>6</v>
      </c>
      <c r="L17" s="93">
        <v>6</v>
      </c>
      <c r="M17" s="93">
        <v>0</v>
      </c>
      <c r="N17" s="93">
        <v>15</v>
      </c>
      <c r="O17" s="93">
        <v>0</v>
      </c>
      <c r="P17" s="93">
        <v>5</v>
      </c>
      <c r="Q17" s="93">
        <v>3</v>
      </c>
      <c r="R17" s="89">
        <f t="shared" si="0"/>
        <v>57</v>
      </c>
      <c r="S17" s="90">
        <v>100</v>
      </c>
      <c r="T17" s="89">
        <f t="shared" si="1"/>
        <v>56.999999999999993</v>
      </c>
      <c r="U17" s="91" t="s">
        <v>74</v>
      </c>
    </row>
    <row r="18" spans="1:21" ht="30" x14ac:dyDescent="0.25">
      <c r="A18" s="83">
        <v>3</v>
      </c>
      <c r="B18" s="84" t="s">
        <v>56</v>
      </c>
      <c r="C18" s="35"/>
      <c r="D18" s="85" t="s">
        <v>59</v>
      </c>
      <c r="E18" s="85" t="s">
        <v>60</v>
      </c>
      <c r="F18" s="92" t="s">
        <v>63</v>
      </c>
      <c r="G18" s="87">
        <v>11</v>
      </c>
      <c r="H18" s="85" t="s">
        <v>61</v>
      </c>
      <c r="I18" s="92">
        <v>4</v>
      </c>
      <c r="J18" s="92">
        <v>12</v>
      </c>
      <c r="K18" s="92">
        <v>6</v>
      </c>
      <c r="L18" s="93">
        <v>6</v>
      </c>
      <c r="M18" s="93">
        <v>2</v>
      </c>
      <c r="N18" s="93">
        <v>7</v>
      </c>
      <c r="O18" s="93">
        <v>0</v>
      </c>
      <c r="P18" s="93">
        <v>0</v>
      </c>
      <c r="Q18" s="93">
        <v>3</v>
      </c>
      <c r="R18" s="89">
        <f t="shared" si="0"/>
        <v>40</v>
      </c>
      <c r="S18" s="90">
        <v>100</v>
      </c>
      <c r="T18" s="89">
        <f t="shared" si="1"/>
        <v>40</v>
      </c>
      <c r="U18" s="94" t="s">
        <v>73</v>
      </c>
    </row>
    <row r="19" spans="1:21" ht="30" x14ac:dyDescent="0.25">
      <c r="A19" s="83">
        <v>4</v>
      </c>
      <c r="B19" s="84" t="s">
        <v>52</v>
      </c>
      <c r="C19" s="35"/>
      <c r="D19" s="85" t="s">
        <v>59</v>
      </c>
      <c r="E19" s="85" t="s">
        <v>60</v>
      </c>
      <c r="F19" s="92" t="s">
        <v>62</v>
      </c>
      <c r="G19" s="87">
        <v>11</v>
      </c>
      <c r="H19" s="85" t="s">
        <v>61</v>
      </c>
      <c r="I19" s="92">
        <v>6</v>
      </c>
      <c r="J19" s="92">
        <v>6</v>
      </c>
      <c r="K19" s="92">
        <v>0</v>
      </c>
      <c r="L19" s="93">
        <v>4</v>
      </c>
      <c r="M19" s="93">
        <v>5</v>
      </c>
      <c r="N19" s="93">
        <v>12</v>
      </c>
      <c r="O19" s="93">
        <v>0</v>
      </c>
      <c r="P19" s="93">
        <v>0</v>
      </c>
      <c r="Q19" s="93">
        <v>0</v>
      </c>
      <c r="R19" s="89">
        <f t="shared" si="0"/>
        <v>33</v>
      </c>
      <c r="S19" s="90">
        <v>100</v>
      </c>
      <c r="T19" s="89">
        <f t="shared" si="1"/>
        <v>33</v>
      </c>
      <c r="U19" s="94" t="s">
        <v>73</v>
      </c>
    </row>
    <row r="20" spans="1:21" ht="30" x14ac:dyDescent="0.25">
      <c r="A20" s="92">
        <v>5</v>
      </c>
      <c r="B20" s="84" t="s">
        <v>58</v>
      </c>
      <c r="C20" s="35"/>
      <c r="D20" s="85" t="s">
        <v>59</v>
      </c>
      <c r="E20" s="85" t="s">
        <v>60</v>
      </c>
      <c r="F20" s="92" t="s">
        <v>63</v>
      </c>
      <c r="G20" s="87">
        <v>11</v>
      </c>
      <c r="H20" s="85" t="s">
        <v>61</v>
      </c>
      <c r="I20" s="92">
        <v>8</v>
      </c>
      <c r="J20" s="92">
        <v>6</v>
      </c>
      <c r="K20" s="92">
        <v>0</v>
      </c>
      <c r="L20" s="93">
        <v>3</v>
      </c>
      <c r="M20" s="93">
        <v>3</v>
      </c>
      <c r="N20" s="93">
        <v>10</v>
      </c>
      <c r="O20" s="93">
        <v>0</v>
      </c>
      <c r="P20" s="93">
        <v>0</v>
      </c>
      <c r="Q20" s="93">
        <v>3</v>
      </c>
      <c r="R20" s="89">
        <f t="shared" si="0"/>
        <v>33</v>
      </c>
      <c r="S20" s="90">
        <v>100</v>
      </c>
      <c r="T20" s="89">
        <f t="shared" si="1"/>
        <v>33</v>
      </c>
      <c r="U20" s="91" t="s">
        <v>73</v>
      </c>
    </row>
    <row r="21" spans="1:21" ht="30" x14ac:dyDescent="0.25">
      <c r="A21" s="83">
        <v>6</v>
      </c>
      <c r="B21" s="84" t="s">
        <v>57</v>
      </c>
      <c r="C21" s="35"/>
      <c r="D21" s="85" t="s">
        <v>59</v>
      </c>
      <c r="E21" s="85" t="s">
        <v>60</v>
      </c>
      <c r="F21" s="92" t="s">
        <v>62</v>
      </c>
      <c r="G21" s="87">
        <v>11</v>
      </c>
      <c r="H21" s="85" t="s">
        <v>61</v>
      </c>
      <c r="I21" s="92">
        <v>8</v>
      </c>
      <c r="J21" s="92">
        <v>3</v>
      </c>
      <c r="K21" s="92">
        <v>3</v>
      </c>
      <c r="L21" s="93">
        <v>3</v>
      </c>
      <c r="M21" s="93">
        <v>3</v>
      </c>
      <c r="N21" s="93">
        <v>5</v>
      </c>
      <c r="O21" s="93">
        <v>0</v>
      </c>
      <c r="P21" s="93">
        <v>0</v>
      </c>
      <c r="Q21" s="93">
        <v>3</v>
      </c>
      <c r="R21" s="89">
        <f t="shared" si="0"/>
        <v>28</v>
      </c>
      <c r="S21" s="90">
        <v>100</v>
      </c>
      <c r="T21" s="89">
        <f t="shared" si="1"/>
        <v>28.000000000000004</v>
      </c>
      <c r="U21" s="91" t="s">
        <v>73</v>
      </c>
    </row>
    <row r="22" spans="1:21" ht="30" x14ac:dyDescent="0.25">
      <c r="A22" s="83">
        <v>7</v>
      </c>
      <c r="B22" s="84" t="s">
        <v>50</v>
      </c>
      <c r="C22" s="35"/>
      <c r="D22" s="85" t="s">
        <v>59</v>
      </c>
      <c r="E22" s="85" t="s">
        <v>60</v>
      </c>
      <c r="F22" s="92" t="s">
        <v>63</v>
      </c>
      <c r="G22" s="87">
        <v>11</v>
      </c>
      <c r="H22" s="85" t="s">
        <v>61</v>
      </c>
      <c r="I22" s="92">
        <v>10</v>
      </c>
      <c r="J22" s="92">
        <v>6</v>
      </c>
      <c r="K22" s="92">
        <v>0</v>
      </c>
      <c r="L22" s="92">
        <v>0</v>
      </c>
      <c r="M22" s="92">
        <v>3</v>
      </c>
      <c r="N22" s="92">
        <v>0</v>
      </c>
      <c r="O22" s="92">
        <v>0</v>
      </c>
      <c r="P22" s="92">
        <v>0</v>
      </c>
      <c r="Q22" s="92">
        <v>2</v>
      </c>
      <c r="R22" s="89">
        <f t="shared" si="0"/>
        <v>21</v>
      </c>
      <c r="S22" s="90">
        <v>100</v>
      </c>
      <c r="T22" s="89">
        <f t="shared" si="1"/>
        <v>21</v>
      </c>
      <c r="U22" s="91" t="s">
        <v>73</v>
      </c>
    </row>
    <row r="23" spans="1:21" ht="30" x14ac:dyDescent="0.25">
      <c r="A23" s="92">
        <v>8</v>
      </c>
      <c r="B23" s="84" t="s">
        <v>53</v>
      </c>
      <c r="C23" s="35"/>
      <c r="D23" s="85" t="s">
        <v>59</v>
      </c>
      <c r="E23" s="85" t="s">
        <v>60</v>
      </c>
      <c r="F23" s="92" t="s">
        <v>62</v>
      </c>
      <c r="G23" s="87">
        <v>11</v>
      </c>
      <c r="H23" s="85" t="s">
        <v>61</v>
      </c>
      <c r="I23" s="92">
        <v>10</v>
      </c>
      <c r="J23" s="92">
        <v>3</v>
      </c>
      <c r="K23" s="92">
        <v>0</v>
      </c>
      <c r="L23" s="93">
        <v>1</v>
      </c>
      <c r="M23" s="93">
        <v>4</v>
      </c>
      <c r="N23" s="93">
        <v>0</v>
      </c>
      <c r="O23" s="93">
        <v>0</v>
      </c>
      <c r="P23" s="93">
        <v>0</v>
      </c>
      <c r="Q23" s="93">
        <v>3</v>
      </c>
      <c r="R23" s="89">
        <f t="shared" si="0"/>
        <v>21</v>
      </c>
      <c r="S23" s="90">
        <v>100</v>
      </c>
      <c r="T23" s="89">
        <f t="shared" si="1"/>
        <v>21</v>
      </c>
      <c r="U23" s="91" t="s">
        <v>73</v>
      </c>
    </row>
    <row r="24" spans="1:21" ht="30" x14ac:dyDescent="0.25">
      <c r="A24" s="83">
        <v>9</v>
      </c>
      <c r="B24" s="84" t="s">
        <v>49</v>
      </c>
      <c r="C24" s="35"/>
      <c r="D24" s="85" t="s">
        <v>59</v>
      </c>
      <c r="E24" s="85" t="s">
        <v>60</v>
      </c>
      <c r="F24" s="92" t="s">
        <v>63</v>
      </c>
      <c r="G24" s="87">
        <v>11</v>
      </c>
      <c r="H24" s="85" t="s">
        <v>61</v>
      </c>
      <c r="I24" s="92">
        <v>10</v>
      </c>
      <c r="J24" s="92">
        <v>3</v>
      </c>
      <c r="K24" s="92">
        <v>0</v>
      </c>
      <c r="L24" s="93">
        <v>3</v>
      </c>
      <c r="M24" s="93">
        <v>0</v>
      </c>
      <c r="N24" s="93">
        <v>0</v>
      </c>
      <c r="O24" s="93">
        <v>0</v>
      </c>
      <c r="P24" s="93">
        <v>0</v>
      </c>
      <c r="Q24" s="93">
        <v>3</v>
      </c>
      <c r="R24" s="89">
        <f t="shared" si="0"/>
        <v>19</v>
      </c>
      <c r="S24" s="90">
        <v>100</v>
      </c>
      <c r="T24" s="89">
        <f t="shared" si="1"/>
        <v>19</v>
      </c>
      <c r="U24" s="91" t="s">
        <v>73</v>
      </c>
    </row>
    <row r="25" spans="1:21" ht="30" x14ac:dyDescent="0.25">
      <c r="A25" s="83">
        <v>10</v>
      </c>
      <c r="B25" s="84" t="s">
        <v>48</v>
      </c>
      <c r="C25" s="35"/>
      <c r="D25" s="85" t="s">
        <v>59</v>
      </c>
      <c r="E25" s="85" t="s">
        <v>60</v>
      </c>
      <c r="F25" s="92" t="s">
        <v>62</v>
      </c>
      <c r="G25" s="87">
        <v>11</v>
      </c>
      <c r="H25" s="85" t="s">
        <v>61</v>
      </c>
      <c r="I25" s="92">
        <v>6</v>
      </c>
      <c r="J25" s="92">
        <v>3</v>
      </c>
      <c r="K25" s="92">
        <v>0</v>
      </c>
      <c r="L25" s="93">
        <v>4</v>
      </c>
      <c r="M25" s="93">
        <v>1</v>
      </c>
      <c r="N25" s="93">
        <v>0</v>
      </c>
      <c r="O25" s="93">
        <v>0</v>
      </c>
      <c r="P25" s="93">
        <v>0</v>
      </c>
      <c r="Q25" s="93">
        <v>0</v>
      </c>
      <c r="R25" s="89">
        <f t="shared" si="0"/>
        <v>14</v>
      </c>
      <c r="S25" s="90">
        <v>100</v>
      </c>
      <c r="T25" s="89">
        <f t="shared" si="1"/>
        <v>14.000000000000002</v>
      </c>
      <c r="U25" s="91" t="s">
        <v>73</v>
      </c>
    </row>
    <row r="26" spans="1:21" ht="30" x14ac:dyDescent="0.25">
      <c r="A26" s="92">
        <v>11</v>
      </c>
      <c r="B26" s="84" t="s">
        <v>51</v>
      </c>
      <c r="C26" s="35"/>
      <c r="D26" s="85" t="s">
        <v>59</v>
      </c>
      <c r="E26" s="85" t="s">
        <v>60</v>
      </c>
      <c r="F26" s="92" t="s">
        <v>62</v>
      </c>
      <c r="G26" s="87">
        <v>11</v>
      </c>
      <c r="H26" s="85" t="s">
        <v>61</v>
      </c>
      <c r="I26" s="92">
        <v>2</v>
      </c>
      <c r="J26" s="92">
        <v>0</v>
      </c>
      <c r="K26" s="92">
        <v>3</v>
      </c>
      <c r="L26" s="93">
        <v>1</v>
      </c>
      <c r="M26" s="93">
        <v>0</v>
      </c>
      <c r="N26" s="93">
        <v>3</v>
      </c>
      <c r="O26" s="93">
        <v>0</v>
      </c>
      <c r="P26" s="93">
        <v>0</v>
      </c>
      <c r="Q26" s="93">
        <v>0</v>
      </c>
      <c r="R26" s="89">
        <f t="shared" si="0"/>
        <v>9</v>
      </c>
      <c r="S26" s="90">
        <v>100</v>
      </c>
      <c r="T26" s="89">
        <f t="shared" si="1"/>
        <v>9</v>
      </c>
      <c r="U26" s="91" t="s">
        <v>73</v>
      </c>
    </row>
    <row r="27" spans="1:21" ht="12.75" x14ac:dyDescent="0.2">
      <c r="A27" s="95"/>
      <c r="B27" s="96"/>
      <c r="C27" s="95"/>
      <c r="D27" s="95"/>
      <c r="E27" s="95"/>
      <c r="F27" s="97"/>
      <c r="G27" s="95"/>
      <c r="H27" s="95"/>
      <c r="I27" s="97"/>
      <c r="J27" s="97"/>
      <c r="K27" s="97"/>
      <c r="L27" s="98"/>
      <c r="M27" s="98"/>
      <c r="N27" s="98"/>
      <c r="O27" s="98"/>
      <c r="P27" s="98"/>
      <c r="Q27" s="98"/>
      <c r="R27" s="99"/>
      <c r="S27" s="99"/>
      <c r="T27" s="99"/>
      <c r="U27" s="100"/>
    </row>
    <row r="28" spans="1:21" s="104" customFormat="1" ht="15.75" x14ac:dyDescent="0.25">
      <c r="A28" s="101"/>
      <c r="B28" s="102" t="s">
        <v>9</v>
      </c>
      <c r="C28" s="101"/>
      <c r="D28" s="101" t="s">
        <v>67</v>
      </c>
      <c r="E28" s="103" t="s">
        <v>68</v>
      </c>
      <c r="F28" s="101"/>
      <c r="G28" s="101"/>
      <c r="I28" s="105"/>
      <c r="J28" s="105"/>
      <c r="K28" s="105"/>
      <c r="L28" s="106"/>
      <c r="M28" s="106"/>
      <c r="N28" s="106"/>
      <c r="O28" s="106"/>
      <c r="P28" s="106"/>
      <c r="Q28" s="106"/>
      <c r="R28" s="106"/>
      <c r="S28" s="106"/>
      <c r="T28" s="106"/>
      <c r="U28" s="105"/>
    </row>
    <row r="29" spans="1:21" s="104" customFormat="1" ht="21.6" customHeight="1" x14ac:dyDescent="0.25">
      <c r="B29" s="107" t="s">
        <v>11</v>
      </c>
      <c r="C29" s="108"/>
      <c r="D29" s="108"/>
      <c r="E29" s="109"/>
      <c r="F29" s="108"/>
      <c r="G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</row>
    <row r="30" spans="1:21" s="104" customFormat="1" ht="15.75" x14ac:dyDescent="0.25">
      <c r="B30" s="107"/>
      <c r="C30" s="107"/>
      <c r="D30" s="101" t="s">
        <v>67</v>
      </c>
      <c r="E30" s="109" t="s">
        <v>69</v>
      </c>
      <c r="F30" s="107"/>
      <c r="G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</row>
    <row r="31" spans="1:21" s="104" customFormat="1" ht="31.15" customHeight="1" x14ac:dyDescent="0.25">
      <c r="B31" s="107"/>
      <c r="C31" s="107"/>
      <c r="D31" s="101" t="s">
        <v>67</v>
      </c>
      <c r="E31" s="109" t="s">
        <v>70</v>
      </c>
      <c r="F31" s="107"/>
      <c r="G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</row>
    <row r="32" spans="1:21" s="104" customFormat="1" ht="31.9" customHeight="1" x14ac:dyDescent="0.25">
      <c r="B32" s="107"/>
      <c r="C32" s="107"/>
      <c r="D32" s="101" t="s">
        <v>67</v>
      </c>
      <c r="E32" s="109" t="s">
        <v>71</v>
      </c>
      <c r="F32" s="107"/>
      <c r="G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</row>
    <row r="33" spans="2:21" s="104" customFormat="1" ht="34.9" customHeight="1" x14ac:dyDescent="0.25">
      <c r="B33" s="107"/>
      <c r="C33" s="107"/>
      <c r="D33" s="101" t="s">
        <v>67</v>
      </c>
      <c r="E33" s="109" t="s">
        <v>72</v>
      </c>
      <c r="F33" s="107"/>
      <c r="G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</row>
    <row r="34" spans="2:21" ht="12.75" x14ac:dyDescent="0.2">
      <c r="B34" s="110"/>
      <c r="C34" s="110"/>
      <c r="D34" s="110"/>
      <c r="E34" s="110"/>
      <c r="F34" s="111"/>
      <c r="G34" s="110"/>
      <c r="H34" s="95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</row>
    <row r="35" spans="2:21" ht="12.75" x14ac:dyDescent="0.2">
      <c r="B35" s="110"/>
      <c r="C35" s="110"/>
      <c r="D35" s="110"/>
      <c r="E35" s="110"/>
      <c r="F35" s="111"/>
      <c r="G35" s="110"/>
      <c r="H35" s="95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</row>
    <row r="36" spans="2:21" ht="12.75" x14ac:dyDescent="0.2">
      <c r="B36" s="110"/>
      <c r="C36" s="110"/>
      <c r="D36" s="110"/>
      <c r="E36" s="110"/>
      <c r="F36" s="111"/>
      <c r="G36" s="110"/>
      <c r="H36" s="95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</row>
    <row r="37" spans="2:21" ht="12.75" x14ac:dyDescent="0.2">
      <c r="B37" s="110"/>
      <c r="C37" s="110"/>
      <c r="D37" s="110"/>
      <c r="E37" s="110"/>
      <c r="F37" s="111"/>
      <c r="G37" s="110"/>
      <c r="H37" s="95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</row>
    <row r="38" spans="2:21" ht="12.75" x14ac:dyDescent="0.2">
      <c r="B38" s="110"/>
      <c r="C38" s="110"/>
      <c r="D38" s="110"/>
      <c r="E38" s="110"/>
      <c r="F38" s="111"/>
      <c r="G38" s="110"/>
      <c r="H38" s="95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</row>
  </sheetData>
  <sortState ref="A16:U26">
    <sortCondition descending="1" ref="T16"/>
  </sortState>
  <mergeCells count="10">
    <mergeCell ref="A10:U10"/>
    <mergeCell ref="A11:U11"/>
    <mergeCell ref="A12:U12"/>
    <mergeCell ref="A13:U13"/>
    <mergeCell ref="A3:U3"/>
    <mergeCell ref="A5:U5"/>
    <mergeCell ref="A6:U6"/>
    <mergeCell ref="A7:U7"/>
    <mergeCell ref="A8:U8"/>
    <mergeCell ref="A9:L9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 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Александр</cp:lastModifiedBy>
  <cp:lastPrinted>2025-09-29T08:16:39Z</cp:lastPrinted>
  <dcterms:created xsi:type="dcterms:W3CDTF">2017-09-13T09:18:13Z</dcterms:created>
  <dcterms:modified xsi:type="dcterms:W3CDTF">2026-01-12T13:09:23Z</dcterms:modified>
</cp:coreProperties>
</file>