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Физкультура\"/>
    </mc:Choice>
  </mc:AlternateContent>
  <bookViews>
    <workbookView xWindow="0" yWindow="0" windowWidth="15336" windowHeight="5784"/>
  </bookViews>
  <sheets>
    <sheet name="9-11 юноши" sheetId="8" r:id="rId1"/>
  </sheets>
  <calcPr calcId="162913"/>
</workbook>
</file>

<file path=xl/calcChain.xml><?xml version="1.0" encoding="utf-8"?>
<calcChain xmlns="http://schemas.openxmlformats.org/spreadsheetml/2006/main">
  <c r="K22" i="8" l="1"/>
  <c r="K20" i="8"/>
  <c r="K16" i="8"/>
  <c r="K19" i="8"/>
  <c r="K18" i="8"/>
  <c r="K17" i="8"/>
  <c r="K15" i="8"/>
  <c r="K21" i="8"/>
  <c r="M15" i="8" l="1"/>
  <c r="M17" i="8"/>
  <c r="M18" i="8"/>
  <c r="M19" i="8"/>
  <c r="M16" i="8"/>
  <c r="M20" i="8"/>
  <c r="M22" i="8"/>
  <c r="M21" i="8"/>
</calcChain>
</file>

<file path=xl/sharedStrings.xml><?xml version="1.0" encoding="utf-8"?>
<sst xmlns="http://schemas.openxmlformats.org/spreadsheetml/2006/main" count="75" uniqueCount="45">
  <si>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</si>
  <si>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</si>
  <si>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</si>
  <si>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</si>
  <si>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</si>
  <si>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</si>
  <si>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</si>
  <si>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Город</t>
  </si>
  <si>
    <t xml:space="preserve">Класс, в котором обучается </t>
  </si>
  <si>
    <t>Класс, за который выступает</t>
  </si>
  <si>
    <t>Теория</t>
  </si>
  <si>
    <t>Гимнастика</t>
  </si>
  <si>
    <t>г. Чебоксары</t>
  </si>
  <si>
    <t>Результат (победитель/призер/участник)</t>
  </si>
  <si>
    <t>Члены жюри:</t>
  </si>
  <si>
    <t xml:space="preserve">Председатель жюри: </t>
  </si>
  <si>
    <t>Баскетбол</t>
  </si>
  <si>
    <t>Ф9-1</t>
  </si>
  <si>
    <t>Ф9-2</t>
  </si>
  <si>
    <t>Ф9-3</t>
  </si>
  <si>
    <t>Ф9-4</t>
  </si>
  <si>
    <t>Ф10-1</t>
  </si>
  <si>
    <t>Ф10-2</t>
  </si>
  <si>
    <t>Ф10-3</t>
  </si>
  <si>
    <t>Ф10-4</t>
  </si>
  <si>
    <t>МБОУ "СОШ №36" г.Чебоксары</t>
  </si>
  <si>
    <t>_______________</t>
  </si>
  <si>
    <t>Куршакова В.В.</t>
  </si>
  <si>
    <t>Афанасьев А.Б.</t>
  </si>
  <si>
    <t>Сабанцева А.А.</t>
  </si>
  <si>
    <t>Серебряков С.М.</t>
  </si>
  <si>
    <t>Федорова Н.Ю.</t>
  </si>
  <si>
    <t>_________</t>
  </si>
  <si>
    <t>Серебряков Сергей Михайлович</t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</si>
  <si>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№36" г. Чебоксары</t>
    </r>
  </si>
  <si>
    <r>
      <t xml:space="preserve">Председатель жюри: </t>
    </r>
    <r>
      <rPr>
        <sz val="11"/>
        <rFont val="Times New Roman"/>
        <family val="1"/>
        <charset val="204"/>
      </rPr>
      <t>Куршакова Виктория Викторовна, учитель</t>
    </r>
  </si>
  <si>
    <r>
      <t xml:space="preserve">Члены жюри: </t>
    </r>
    <r>
      <rPr>
        <sz val="11"/>
        <rFont val="Times New Roman"/>
        <family val="1"/>
        <charset val="204"/>
      </rPr>
      <t>Афанасьев Александр Борисович, учитель</t>
    </r>
  </si>
  <si>
    <t>Сабанцева Алена Александровна, учитель</t>
  </si>
  <si>
    <t>Серебряков Сергей Михайлович, учитель</t>
  </si>
  <si>
    <t>Федорова Наталия Юрьевна, методист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</si>
  <si>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8</t>
    </r>
  </si>
  <si>
    <r>
      <t xml:space="preserve">Дата проведения: </t>
    </r>
    <r>
      <rPr>
        <sz val="11"/>
        <rFont val="Times New Roman"/>
        <family val="1"/>
        <charset val="204"/>
      </rPr>
      <t xml:space="preserve"> 01.10.2026</t>
    </r>
  </si>
  <si>
    <t>призер</t>
  </si>
  <si>
    <t>участник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</si>
  <si>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физической культуре</t>
    </r>
    <r>
      <rPr>
        <b/>
        <sz val="11"/>
        <rFont val="Arial"/>
        <family val="2"/>
        <charset val="204"/>
      </rPr>
      <t xml:space="preserve"> в 2026-2027 уч.г., </t>
    </r>
    <r>
      <rPr>
        <b/>
        <i/>
        <sz val="11"/>
        <rFont val="Arial"/>
        <family val="2"/>
        <charset val="204"/>
      </rPr>
      <t>9-11 класс юноши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</si>
</sst>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\ ##0.00\ _₽_-;\-* #\ ##0.00\ _₽_-;_-* &quot;-&quot;??\ _₽_-;_-@_-"/>
  </numFmts>
  <fonts count="36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i/>
      <sz val="1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7" fillId="0" borderId="0"/>
    <xf numFmtId="0" fontId="22" fillId="0" borderId="0"/>
    <xf numFmtId="0" fontId="17" fillId="0" borderId="0"/>
    <xf numFmtId="0" fontId="25" fillId="0" borderId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" fillId="26" borderId="1" applyNumberFormat="0" applyAlignment="0" applyProtection="0"/>
    <xf numFmtId="0" fontId="5" fillId="33" borderId="2" applyNumberFormat="0" applyAlignment="0" applyProtection="0"/>
    <xf numFmtId="0" fontId="6" fillId="33" borderId="1" applyNumberFormat="0" applyAlignment="0" applyProtection="0"/>
    <xf numFmtId="0" fontId="11" fillId="34" borderId="7" applyNumberFormat="0" applyAlignment="0" applyProtection="0"/>
    <xf numFmtId="0" fontId="13" fillId="35" borderId="0" applyNumberFormat="0" applyBorder="0" applyAlignment="0" applyProtection="0"/>
    <xf numFmtId="0" fontId="26" fillId="0" borderId="0"/>
    <xf numFmtId="0" fontId="26" fillId="0" borderId="0"/>
    <xf numFmtId="0" fontId="15" fillId="24" borderId="0" applyNumberFormat="0" applyBorder="0" applyAlignment="0" applyProtection="0"/>
    <xf numFmtId="0" fontId="25" fillId="36" borderId="8" applyNumberFormat="0" applyAlignment="0" applyProtection="0"/>
    <xf numFmtId="0" fontId="20" fillId="25" borderId="0" applyNumberFormat="0" applyBorder="0" applyAlignment="0" applyProtection="0"/>
    <xf numFmtId="0" fontId="27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9" fontId="17" fillId="0" borderId="0" applyBorder="0" applyProtection="0"/>
    <xf numFmtId="0" fontId="1" fillId="0" borderId="0"/>
  </cellStyleXfs>
  <cellXfs count="52">
    <xf numFmtId="0" fontId="0" fillId="0" borderId="0" xfId="0"/>
    <xf numFmtId="0" fontId="23" fillId="0" borderId="0" xfId="1" applyFont="1" applyAlignment="1">
      <alignment horizontal="center" vertical="top" wrapText="1"/>
    </xf>
    <xf numFmtId="0" fontId="21" fillId="0" borderId="0" xfId="1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8" fillId="0" borderId="10" xfId="0" applyFont="1" applyBorder="1" applyAlignment="1">
      <alignment horizontal="center" vertical="top" wrapText="1"/>
    </xf>
    <xf numFmtId="0" fontId="1" fillId="0" borderId="10" xfId="46" applyFont="1" applyBorder="1" applyAlignment="1">
      <alignment horizontal="left" vertical="top" wrapText="1"/>
    </xf>
    <xf numFmtId="0" fontId="1" fillId="0" borderId="10" xfId="46" applyFont="1" applyBorder="1" applyAlignment="1">
      <alignment horizontal="center" vertical="top" wrapText="1"/>
    </xf>
    <xf numFmtId="2" fontId="28" fillId="0" borderId="10" xfId="0" applyNumberFormat="1" applyFont="1" applyBorder="1" applyAlignment="1">
      <alignment horizontal="center" vertical="top" wrapText="1"/>
    </xf>
    <xf numFmtId="0" fontId="1" fillId="0" borderId="10" xfId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8" fillId="0" borderId="10" xfId="66" applyFont="1" applyFill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2" fontId="28" fillId="0" borderId="16" xfId="0" applyNumberFormat="1" applyFont="1" applyBorder="1" applyAlignment="1">
      <alignment horizontal="center" vertical="top" wrapText="1"/>
    </xf>
    <xf numFmtId="0" fontId="21" fillId="0" borderId="0" xfId="1" applyFont="1" applyAlignment="1">
      <alignment vertical="top" wrapText="1"/>
    </xf>
    <xf numFmtId="0" fontId="23" fillId="0" borderId="0" xfId="1" applyFont="1" applyAlignment="1">
      <alignment vertical="top" wrapText="1"/>
    </xf>
    <xf numFmtId="0" fontId="2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1" fillId="0" borderId="0" xfId="1" applyFont="1" applyAlignment="1">
      <alignment horizontal="left" vertical="top" wrapText="1"/>
    </xf>
    <xf numFmtId="0" fontId="29" fillId="0" borderId="10" xfId="0" applyFont="1" applyBorder="1"/>
    <xf numFmtId="0" fontId="1" fillId="0" borderId="11" xfId="1" applyFont="1" applyBorder="1" applyAlignment="1">
      <alignment horizontal="left" vertical="top" wrapText="1"/>
    </xf>
    <xf numFmtId="0" fontId="30" fillId="0" borderId="0" xfId="1" applyFont="1" applyAlignment="1">
      <alignment horizontal="left" vertical="top"/>
    </xf>
    <xf numFmtId="0" fontId="1" fillId="0" borderId="0" xfId="1" applyFont="1" applyAlignment="1">
      <alignment horizontal="left" vertical="top" wrapText="1"/>
    </xf>
    <xf numFmtId="0" fontId="31" fillId="0" borderId="0" xfId="1" applyFont="1" applyAlignment="1">
      <alignment horizontal="left" vertical="top" wrapText="1"/>
    </xf>
    <xf numFmtId="0" fontId="30" fillId="0" borderId="0" xfId="1" applyFont="1"/>
    <xf numFmtId="0" fontId="1" fillId="0" borderId="0" xfId="1" applyFont="1"/>
    <xf numFmtId="0" fontId="31" fillId="0" borderId="0" xfId="1" applyFont="1"/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vertical="top"/>
    </xf>
    <xf numFmtId="0" fontId="31" fillId="0" borderId="0" xfId="1" applyFont="1" applyAlignment="1">
      <alignment vertical="top"/>
    </xf>
    <xf numFmtId="0" fontId="1" fillId="0" borderId="0" xfId="1" applyFont="1" applyBorder="1" applyAlignment="1">
      <alignment horizontal="left" vertical="top" wrapText="1"/>
    </xf>
    <xf numFmtId="0" fontId="32" fillId="0" borderId="0" xfId="1" applyFont="1" applyAlignment="1">
      <alignment horizontal="left"/>
    </xf>
    <xf numFmtId="0" fontId="32" fillId="0" borderId="0" xfId="1" applyFont="1" applyAlignment="1">
      <alignment horizontal="left" vertical="top"/>
    </xf>
    <xf numFmtId="0" fontId="31" fillId="0" borderId="0" xfId="1" applyFont="1" applyAlignment="1">
      <alignment horizontal="left" vertical="top"/>
    </xf>
    <xf numFmtId="1" fontId="28" fillId="0" borderId="10" xfId="0" applyNumberFormat="1" applyFont="1" applyBorder="1" applyAlignment="1">
      <alignment horizontal="center" vertical="top" wrapText="1"/>
    </xf>
    <xf numFmtId="1" fontId="28" fillId="0" borderId="16" xfId="0" applyNumberFormat="1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0" xfId="66" applyFont="1" applyFill="1" applyBorder="1" applyAlignment="1">
      <alignment horizontal="center" vertical="top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/>
    </xf>
    <xf numFmtId="0" fontId="32" fillId="0" borderId="0" xfId="1" applyFont="1" applyAlignment="1">
      <alignment horizontal="left"/>
    </xf>
    <xf numFmtId="0" fontId="31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 wrapText="1"/>
    </xf>
  </cellXfs>
  <cellStyles count="70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1 3" xfId="50"/>
    <cellStyle name="Акцент2 2" xfId="21"/>
    <cellStyle name="Акцент2 3" xfId="51"/>
    <cellStyle name="Акцент3 2" xfId="22"/>
    <cellStyle name="Акцент3 3" xfId="52"/>
    <cellStyle name="Акцент4 2" xfId="23"/>
    <cellStyle name="Акцент4 3" xfId="53"/>
    <cellStyle name="Акцент5 2" xfId="24"/>
    <cellStyle name="Акцент5 3" xfId="54"/>
    <cellStyle name="Акцент6 2" xfId="25"/>
    <cellStyle name="Акцент6 3" xfId="55"/>
    <cellStyle name="Ввод  2" xfId="26"/>
    <cellStyle name="Ввод  3" xfId="56"/>
    <cellStyle name="Вывод 2" xfId="27"/>
    <cellStyle name="Вывод 3" xfId="57"/>
    <cellStyle name="Вычисление 2" xfId="28"/>
    <cellStyle name="Вычисление 3" xfId="5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Контрольная ячейка 3" xfId="59"/>
    <cellStyle name="Название 2" xfId="35"/>
    <cellStyle name="Нейтральный 2" xfId="36"/>
    <cellStyle name="Нейтральный 3" xfId="60"/>
    <cellStyle name="Обычный" xfId="0" builtinId="0"/>
    <cellStyle name="Обычный 2" xfId="37"/>
    <cellStyle name="Обычный 2 2" xfId="61"/>
    <cellStyle name="Обычный 3" xfId="38"/>
    <cellStyle name="Обычный 3 2" xfId="62"/>
    <cellStyle name="Обычный 4" xfId="1"/>
    <cellStyle name="Обычный 4 2" xfId="46"/>
    <cellStyle name="Обычный 4 3" xfId="48"/>
    <cellStyle name="Обычный 5" xfId="49"/>
    <cellStyle name="Обычный 6" xfId="47"/>
    <cellStyle name="Обычный 7 4" xfId="39"/>
    <cellStyle name="Обычный 7 4 2" xfId="69"/>
    <cellStyle name="Плохой 2" xfId="40"/>
    <cellStyle name="Плохой 3" xfId="63"/>
    <cellStyle name="Пояснение" xfId="66" builtinId="53"/>
    <cellStyle name="Пояснение 2" xfId="41"/>
    <cellStyle name="Примечание 2" xfId="42"/>
    <cellStyle name="Примечание 3" xfId="64"/>
    <cellStyle name="Процентный 2" xfId="68"/>
    <cellStyle name="Связанная ячейка 2" xfId="43"/>
    <cellStyle name="Текст предупреждения 2" xfId="44"/>
    <cellStyle name="Финансовый 2" xfId="67"/>
    <cellStyle name="Хороший 2" xfId="45"/>
    <cellStyle name="Хороший 3" xfId="6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9"/>
  <sheetViews>
    <sheetView tabSelected="1" view="pageBreakPreview" topLeftCell="A11" zoomScaleNormal="100" zoomScaleSheetLayoutView="100" workbookViewId="0">
      <selection activeCell="C7" sqref="C1:C1048576"/>
    </sheetView>
  </sheetViews>
  <sheetFormatPr defaultRowHeight="12" x14ac:dyDescent="0.25"/>
  <cols>
    <col min="1" max="1" width="7.28515625" style="23" customWidth="1"/>
    <col min="2" max="2" width="7.85546875" style="23" customWidth="1"/>
    <col min="3" max="3" width="15" style="23" customWidth="1"/>
    <col min="4" max="4" width="25.42578125" style="22" customWidth="1"/>
    <col min="5" max="6" width="12.140625" style="23" customWidth="1"/>
    <col min="7" max="7" width="23.85546875" style="25" customWidth="1"/>
    <col min="8" max="8" width="15.28515625" style="23" customWidth="1"/>
    <col min="9" max="9" width="17.42578125" style="23" customWidth="1"/>
    <col min="10" max="10" width="15.28515625" style="23" customWidth="1"/>
    <col min="11" max="11" width="11.85546875" style="23" customWidth="1"/>
    <col min="12" max="12" width="11" style="23" customWidth="1"/>
    <col min="13" max="13" width="17.42578125" style="23" customWidth="1"/>
    <col min="14" max="14" width="23.7109375" style="23" customWidth="1"/>
  </cols>
  <sheetData>
    <row r="1" spans="1:14" s="24" customFormat="1" ht="15.75" customHeight="1" x14ac:dyDescent="0.25">
      <c r="A1" s="3"/>
      <c r="B1" s="3"/>
      <c r="C1" s="3"/>
      <c r="D1" s="21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24" customFormat="1" ht="13.8" x14ac:dyDescent="0.25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24" customFormat="1" ht="13.8" x14ac:dyDescent="0.25">
      <c r="A3" s="2"/>
      <c r="B3" s="2"/>
      <c r="C3" s="2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24" customFormat="1" ht="14.4" x14ac:dyDescent="0.25">
      <c r="A4" s="48" t="s">
        <v>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26"/>
    </row>
    <row r="5" spans="1:14" s="24" customFormat="1" ht="13.8" x14ac:dyDescent="0.25">
      <c r="A5" s="48" t="s">
        <v>41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26"/>
    </row>
    <row r="6" spans="1:14" s="24" customFormat="1" ht="13.8" x14ac:dyDescent="0.25">
      <c r="A6" s="49" t="s">
        <v>34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26"/>
    </row>
    <row r="7" spans="1:14" s="24" customFormat="1" ht="13.8" x14ac:dyDescent="0.25">
      <c r="A7" s="39" t="s">
        <v>35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26"/>
    </row>
    <row r="8" spans="1:14" s="24" customFormat="1" ht="13.8" x14ac:dyDescent="0.25">
      <c r="A8" s="40" t="s">
        <v>36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26"/>
    </row>
    <row r="9" spans="1:14" s="24" customFormat="1" ht="13.8" x14ac:dyDescent="0.25">
      <c r="A9" s="41" t="s">
        <v>37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26"/>
    </row>
    <row r="10" spans="1:14" s="24" customFormat="1" ht="13.8" x14ac:dyDescent="0.25">
      <c r="A10" s="41" t="s">
        <v>38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26"/>
    </row>
    <row r="11" spans="1:14" s="24" customFormat="1" ht="13.8" x14ac:dyDescent="0.25">
      <c r="A11" s="50" t="s">
        <v>39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26"/>
    </row>
    <row r="12" spans="1:14" ht="15" customHeight="1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14.4" thickBot="1" x14ac:dyDescent="0.3">
      <c r="A13" s="1"/>
      <c r="B13" s="1"/>
      <c r="C13" s="1"/>
      <c r="D13" s="20"/>
      <c r="E13" s="1"/>
      <c r="F13" s="1"/>
      <c r="G13" s="4"/>
      <c r="H13" s="1"/>
      <c r="I13" s="1"/>
      <c r="J13" s="1"/>
      <c r="K13" s="1"/>
      <c r="L13" s="1"/>
      <c r="M13" s="1"/>
      <c r="N13" s="1"/>
    </row>
    <row r="14" spans="1:14" ht="82.8" x14ac:dyDescent="0.25">
      <c r="A14" s="13" t="s">
        <v>0</v>
      </c>
      <c r="B14" s="14" t="s">
        <v>1</v>
      </c>
      <c r="C14" s="14" t="s">
        <v>7</v>
      </c>
      <c r="D14" s="13" t="s">
        <v>2</v>
      </c>
      <c r="E14" s="15" t="s">
        <v>8</v>
      </c>
      <c r="F14" s="15" t="s">
        <v>9</v>
      </c>
      <c r="G14" s="13" t="s">
        <v>3</v>
      </c>
      <c r="H14" s="16" t="s">
        <v>10</v>
      </c>
      <c r="I14" s="13" t="s">
        <v>11</v>
      </c>
      <c r="J14" s="13" t="s">
        <v>16</v>
      </c>
      <c r="K14" s="13" t="s">
        <v>4</v>
      </c>
      <c r="L14" s="13" t="s">
        <v>5</v>
      </c>
      <c r="M14" s="13" t="s">
        <v>6</v>
      </c>
      <c r="N14" s="13" t="s">
        <v>13</v>
      </c>
    </row>
    <row r="15" spans="1:14" ht="26.4" x14ac:dyDescent="0.3">
      <c r="A15" s="9">
        <v>1</v>
      </c>
      <c r="B15" s="27" t="s">
        <v>24</v>
      </c>
      <c r="C15" s="28" t="s">
        <v>12</v>
      </c>
      <c r="D15" s="28" t="s">
        <v>25</v>
      </c>
      <c r="E15" s="5">
        <v>10</v>
      </c>
      <c r="F15" s="5">
        <v>10</v>
      </c>
      <c r="G15" s="6" t="s">
        <v>33</v>
      </c>
      <c r="H15" s="17">
        <v>18</v>
      </c>
      <c r="I15" s="10">
        <v>0</v>
      </c>
      <c r="J15" s="17">
        <v>37.04</v>
      </c>
      <c r="K15" s="5">
        <f t="shared" ref="K15:K22" si="0">SUM(H15:J15)</f>
        <v>55.04</v>
      </c>
      <c r="L15" s="10">
        <v>100</v>
      </c>
      <c r="M15" s="12">
        <f t="shared" ref="M15:M22" si="1">K15*100/L15</f>
        <v>55.04</v>
      </c>
      <c r="N15" s="44" t="s">
        <v>42</v>
      </c>
    </row>
    <row r="16" spans="1:14" ht="26.4" x14ac:dyDescent="0.3">
      <c r="A16" s="9">
        <v>2</v>
      </c>
      <c r="B16" s="27" t="s">
        <v>20</v>
      </c>
      <c r="C16" s="28" t="s">
        <v>12</v>
      </c>
      <c r="D16" s="28" t="s">
        <v>25</v>
      </c>
      <c r="E16" s="10">
        <v>9</v>
      </c>
      <c r="F16" s="7">
        <v>9</v>
      </c>
      <c r="G16" s="6" t="s">
        <v>33</v>
      </c>
      <c r="H16" s="11">
        <v>11</v>
      </c>
      <c r="I16" s="11">
        <v>0</v>
      </c>
      <c r="J16" s="11">
        <v>40</v>
      </c>
      <c r="K16" s="5">
        <f t="shared" si="0"/>
        <v>51</v>
      </c>
      <c r="L16" s="10">
        <v>100</v>
      </c>
      <c r="M16" s="12">
        <f t="shared" si="1"/>
        <v>51</v>
      </c>
      <c r="N16" s="45" t="s">
        <v>42</v>
      </c>
    </row>
    <row r="17" spans="1:14" ht="26.4" x14ac:dyDescent="0.3">
      <c r="A17" s="9">
        <v>3</v>
      </c>
      <c r="B17" s="27" t="s">
        <v>23</v>
      </c>
      <c r="C17" s="28" t="s">
        <v>12</v>
      </c>
      <c r="D17" s="28" t="s">
        <v>25</v>
      </c>
      <c r="E17" s="5">
        <v>10</v>
      </c>
      <c r="F17" s="5">
        <v>10</v>
      </c>
      <c r="G17" s="6" t="s">
        <v>33</v>
      </c>
      <c r="H17" s="43">
        <v>18</v>
      </c>
      <c r="I17" s="43">
        <v>0</v>
      </c>
      <c r="J17" s="18">
        <v>30.22</v>
      </c>
      <c r="K17" s="5">
        <f t="shared" si="0"/>
        <v>48.22</v>
      </c>
      <c r="L17" s="10">
        <v>100</v>
      </c>
      <c r="M17" s="12">
        <f t="shared" si="1"/>
        <v>48.22</v>
      </c>
      <c r="N17" s="44" t="s">
        <v>43</v>
      </c>
    </row>
    <row r="18" spans="1:14" ht="26.4" x14ac:dyDescent="0.3">
      <c r="A18" s="9">
        <v>4</v>
      </c>
      <c r="B18" s="27" t="s">
        <v>22</v>
      </c>
      <c r="C18" s="28" t="s">
        <v>12</v>
      </c>
      <c r="D18" s="28" t="s">
        <v>25</v>
      </c>
      <c r="E18" s="5">
        <v>10</v>
      </c>
      <c r="F18" s="5">
        <v>10</v>
      </c>
      <c r="G18" s="6" t="s">
        <v>33</v>
      </c>
      <c r="H18" s="5">
        <v>15</v>
      </c>
      <c r="I18" s="5">
        <v>0</v>
      </c>
      <c r="J18" s="5">
        <v>32.74</v>
      </c>
      <c r="K18" s="5">
        <f t="shared" si="0"/>
        <v>47.74</v>
      </c>
      <c r="L18" s="10">
        <v>100</v>
      </c>
      <c r="M18" s="12">
        <f t="shared" si="1"/>
        <v>47.74</v>
      </c>
      <c r="N18" s="44" t="s">
        <v>43</v>
      </c>
    </row>
    <row r="19" spans="1:14" ht="26.4" x14ac:dyDescent="0.3">
      <c r="A19" s="9">
        <v>5</v>
      </c>
      <c r="B19" s="27" t="s">
        <v>21</v>
      </c>
      <c r="C19" s="28" t="s">
        <v>12</v>
      </c>
      <c r="D19" s="28" t="s">
        <v>25</v>
      </c>
      <c r="E19" s="5">
        <v>10</v>
      </c>
      <c r="F19" s="5">
        <v>10</v>
      </c>
      <c r="G19" s="6" t="s">
        <v>33</v>
      </c>
      <c r="H19" s="5">
        <v>14</v>
      </c>
      <c r="I19" s="5">
        <v>0</v>
      </c>
      <c r="J19" s="5">
        <v>32.89</v>
      </c>
      <c r="K19" s="5">
        <f t="shared" si="0"/>
        <v>46.89</v>
      </c>
      <c r="L19" s="10">
        <v>100</v>
      </c>
      <c r="M19" s="12">
        <f t="shared" si="1"/>
        <v>46.89</v>
      </c>
      <c r="N19" s="44" t="s">
        <v>43</v>
      </c>
    </row>
    <row r="20" spans="1:14" ht="26.4" x14ac:dyDescent="0.3">
      <c r="A20" s="9">
        <v>6</v>
      </c>
      <c r="B20" s="27" t="s">
        <v>19</v>
      </c>
      <c r="C20" s="28" t="s">
        <v>12</v>
      </c>
      <c r="D20" s="28" t="s">
        <v>25</v>
      </c>
      <c r="E20" s="10">
        <v>9</v>
      </c>
      <c r="F20" s="7">
        <v>9</v>
      </c>
      <c r="G20" s="6" t="s">
        <v>33</v>
      </c>
      <c r="H20" s="42">
        <v>8</v>
      </c>
      <c r="I20" s="42">
        <v>0</v>
      </c>
      <c r="J20" s="8">
        <v>38.200000000000003</v>
      </c>
      <c r="K20" s="5">
        <f t="shared" si="0"/>
        <v>46.2</v>
      </c>
      <c r="L20" s="10">
        <v>100</v>
      </c>
      <c r="M20" s="12">
        <f t="shared" si="1"/>
        <v>46.2</v>
      </c>
      <c r="N20" s="44" t="s">
        <v>43</v>
      </c>
    </row>
    <row r="21" spans="1:14" ht="26.4" x14ac:dyDescent="0.3">
      <c r="A21" s="9">
        <v>7</v>
      </c>
      <c r="B21" s="27" t="s">
        <v>17</v>
      </c>
      <c r="C21" s="28" t="s">
        <v>12</v>
      </c>
      <c r="D21" s="28" t="s">
        <v>25</v>
      </c>
      <c r="E21" s="10">
        <v>9</v>
      </c>
      <c r="F21" s="7">
        <v>9</v>
      </c>
      <c r="G21" s="6" t="s">
        <v>33</v>
      </c>
      <c r="H21" s="5">
        <v>9</v>
      </c>
      <c r="I21" s="5">
        <v>0</v>
      </c>
      <c r="J21" s="5">
        <v>36.72</v>
      </c>
      <c r="K21" s="5">
        <f t="shared" si="0"/>
        <v>45.72</v>
      </c>
      <c r="L21" s="10">
        <v>100</v>
      </c>
      <c r="M21" s="12">
        <f t="shared" si="1"/>
        <v>45.72</v>
      </c>
      <c r="N21" s="44" t="s">
        <v>43</v>
      </c>
    </row>
    <row r="22" spans="1:14" ht="26.4" x14ac:dyDescent="0.3">
      <c r="A22" s="9">
        <v>8</v>
      </c>
      <c r="B22" s="27" t="s">
        <v>18</v>
      </c>
      <c r="C22" s="28" t="s">
        <v>12</v>
      </c>
      <c r="D22" s="28" t="s">
        <v>25</v>
      </c>
      <c r="E22" s="10">
        <v>9</v>
      </c>
      <c r="F22" s="7">
        <v>9</v>
      </c>
      <c r="G22" s="6" t="s">
        <v>33</v>
      </c>
      <c r="H22" s="42">
        <v>7</v>
      </c>
      <c r="I22" s="42">
        <v>0</v>
      </c>
      <c r="J22" s="8">
        <v>31.19</v>
      </c>
      <c r="K22" s="5">
        <f t="shared" si="0"/>
        <v>38.19</v>
      </c>
      <c r="L22" s="10">
        <v>100</v>
      </c>
      <c r="M22" s="12">
        <f t="shared" si="1"/>
        <v>38.19</v>
      </c>
      <c r="N22" s="44" t="s">
        <v>43</v>
      </c>
    </row>
    <row r="25" spans="1:14" ht="13.8" x14ac:dyDescent="0.25">
      <c r="B25" s="29" t="s">
        <v>15</v>
      </c>
      <c r="C25" s="30" t="s">
        <v>32</v>
      </c>
      <c r="D25" s="31" t="s">
        <v>27</v>
      </c>
    </row>
    <row r="26" spans="1:14" ht="13.8" x14ac:dyDescent="0.25">
      <c r="B26" s="32" t="s">
        <v>14</v>
      </c>
      <c r="C26" s="33" t="s">
        <v>26</v>
      </c>
      <c r="D26" s="34" t="s">
        <v>28</v>
      </c>
    </row>
    <row r="27" spans="1:14" ht="13.8" x14ac:dyDescent="0.25">
      <c r="B27" s="35"/>
      <c r="C27" s="36" t="s">
        <v>26</v>
      </c>
      <c r="D27" s="37" t="s">
        <v>29</v>
      </c>
    </row>
    <row r="28" spans="1:14" ht="13.8" x14ac:dyDescent="0.25">
      <c r="B28" s="38"/>
      <c r="C28" s="36" t="s">
        <v>26</v>
      </c>
      <c r="D28" s="37" t="s">
        <v>30</v>
      </c>
    </row>
    <row r="29" spans="1:14" ht="13.8" x14ac:dyDescent="0.25">
      <c r="B29"/>
      <c r="C29" s="36" t="s">
        <v>26</v>
      </c>
      <c r="D29" s="37" t="s">
        <v>31</v>
      </c>
    </row>
  </sheetData>
  <sortState ref="A15:O22">
    <sortCondition descending="1" ref="K15"/>
  </sortState>
  <mergeCells count="6">
    <mergeCell ref="A12:N12"/>
    <mergeCell ref="A2:N2"/>
    <mergeCell ref="A4:M4"/>
    <mergeCell ref="A5:M5"/>
    <mergeCell ref="A6:M6"/>
    <mergeCell ref="A11:M1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2026-10-05T13:13:58Z</cp:lastPrinted>
  <dcterms:created xsi:type="dcterms:W3CDTF">2017-09-13T09:18:13Z</dcterms:created>
  <dcterms:modified xsi:type="dcterms:W3CDTF">2026-10-05T13:30:24Z</dcterms:modified>
</cp:coreProperties>
</file>