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36 2026-2027\ВСОШ\Предметы ВСОШ\Литература\"/>
    </mc:Choice>
  </mc:AlternateContent>
  <bookViews>
    <workbookView xWindow="0" yWindow="0" windowWidth="23040" windowHeight="9192" tabRatio="500" activeTab="6"/>
  </bookViews>
  <sheets>
    <sheet name="5 КЛАСС " sheetId="1" r:id="rId1"/>
    <sheet name="6 КЛАСС " sheetId="2" r:id="rId2"/>
    <sheet name="7 КЛАСС" sheetId="3" r:id="rId3"/>
    <sheet name="8 КЛАСС " sheetId="4" r:id="rId4"/>
    <sheet name="9 КЛАСС" sheetId="5" r:id="rId5"/>
    <sheet name="10 КЛАСС" sheetId="6" r:id="rId6"/>
    <sheet name="11 КЛАСС" sheetId="7" r:id="rId7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J25" i="7" l="1"/>
  <c r="L25" i="7" s="1"/>
  <c r="J26" i="7"/>
  <c r="L26" i="7" s="1"/>
  <c r="J23" i="7"/>
  <c r="L23" i="7" s="1"/>
  <c r="J18" i="7"/>
  <c r="L18" i="7" s="1"/>
  <c r="J17" i="7"/>
  <c r="L17" i="7" s="1"/>
  <c r="J21" i="7"/>
  <c r="L21" i="7" s="1"/>
  <c r="J20" i="7"/>
  <c r="L20" i="7" s="1"/>
  <c r="J27" i="7"/>
  <c r="L27" i="7" s="1"/>
  <c r="J19" i="7"/>
  <c r="L19" i="7" s="1"/>
  <c r="J24" i="7"/>
  <c r="L24" i="7" s="1"/>
  <c r="J22" i="7"/>
  <c r="L22" i="7" s="1"/>
  <c r="J16" i="7"/>
  <c r="L16" i="7" s="1"/>
  <c r="L17" i="6"/>
  <c r="L18" i="6"/>
  <c r="L19" i="6"/>
  <c r="L16" i="6"/>
  <c r="J17" i="6"/>
  <c r="J18" i="6"/>
  <c r="J19" i="6"/>
  <c r="J16" i="6"/>
  <c r="J16" i="5"/>
  <c r="L16" i="5" s="1"/>
  <c r="J17" i="5"/>
  <c r="L17" i="5" s="1"/>
  <c r="S18" i="4"/>
  <c r="U18" i="4" s="1"/>
  <c r="S17" i="4"/>
  <c r="U17" i="4" s="1"/>
  <c r="S16" i="4"/>
  <c r="U16" i="4" s="1"/>
  <c r="S19" i="4"/>
  <c r="U19" i="4" s="1"/>
  <c r="T23" i="2"/>
  <c r="T28" i="2"/>
  <c r="T27" i="2"/>
  <c r="R16" i="2"/>
  <c r="T16" i="2" s="1"/>
  <c r="R21" i="2"/>
  <c r="T21" i="2" s="1"/>
  <c r="R18" i="2"/>
  <c r="T18" i="2" s="1"/>
  <c r="R23" i="2"/>
  <c r="R19" i="2"/>
  <c r="T19" i="2" s="1"/>
  <c r="R24" i="2"/>
  <c r="T24" i="2" s="1"/>
  <c r="R22" i="2"/>
  <c r="T22" i="2" s="1"/>
  <c r="R28" i="2"/>
  <c r="R25" i="2"/>
  <c r="T25" i="2" s="1"/>
  <c r="R20" i="2"/>
  <c r="T20" i="2" s="1"/>
  <c r="R26" i="2"/>
  <c r="T26" i="2" s="1"/>
  <c r="R27" i="2"/>
  <c r="R17" i="2"/>
  <c r="T17" i="2" s="1"/>
  <c r="S23" i="3"/>
  <c r="U23" i="3" s="1"/>
  <c r="S22" i="3"/>
  <c r="U22" i="3" s="1"/>
  <c r="S19" i="3"/>
  <c r="U19" i="3" s="1"/>
  <c r="S24" i="3"/>
  <c r="U24" i="3" s="1"/>
  <c r="S21" i="3"/>
  <c r="U21" i="3" s="1"/>
  <c r="S18" i="3"/>
  <c r="U18" i="3" s="1"/>
  <c r="S25" i="3"/>
  <c r="U25" i="3" s="1"/>
  <c r="S28" i="3"/>
  <c r="U28" i="3" s="1"/>
  <c r="S26" i="3"/>
  <c r="U26" i="3" s="1"/>
  <c r="S20" i="3"/>
  <c r="U20" i="3" s="1"/>
  <c r="S17" i="3"/>
  <c r="U17" i="3" s="1"/>
  <c r="S27" i="3"/>
  <c r="U27" i="3" s="1"/>
  <c r="R17" i="1"/>
  <c r="T17" i="1" s="1"/>
  <c r="R21" i="1"/>
  <c r="T21" i="1" s="1"/>
  <c r="R19" i="1"/>
  <c r="T19" i="1" s="1"/>
  <c r="R20" i="1"/>
  <c r="T20" i="1" s="1"/>
  <c r="R16" i="1"/>
  <c r="T16" i="1" s="1"/>
  <c r="R18" i="1"/>
  <c r="T18" i="1" s="1"/>
  <c r="R22" i="1"/>
  <c r="T22" i="1" s="1"/>
  <c r="R23" i="1"/>
  <c r="T23" i="1" s="1"/>
  <c r="R24" i="1"/>
  <c r="T24" i="1" s="1"/>
  <c r="H15" i="7" l="1"/>
  <c r="I15" i="7"/>
  <c r="N15" i="4" l="1"/>
  <c r="O15" i="4"/>
  <c r="P15" i="4"/>
  <c r="Q15" i="4"/>
  <c r="R15" i="4"/>
  <c r="M15" i="4"/>
  <c r="L15" i="4"/>
  <c r="K15" i="4"/>
  <c r="J15" i="4"/>
  <c r="I15" i="4"/>
  <c r="H15" i="4"/>
</calcChain>
</file>

<file path=xl/sharedStrings.xml><?xml version="1.0" encoding="utf-8"?>
<sst xmlns="http://schemas.openxmlformats.org/spreadsheetml/2006/main" count="544" uniqueCount="124">
  <si>
    <t>Протокол школьного этапа этапа всероссийской олимпиады школьников по литературе в 2026-2027 уч.г., 5 класс</t>
  </si>
  <si>
    <t>№</t>
  </si>
  <si>
    <t>Шифр</t>
  </si>
  <si>
    <t>Город</t>
  </si>
  <si>
    <t>Наименование ОО (сокращенное наименование по Уставу)</t>
  </si>
  <si>
    <t xml:space="preserve">Класс, в котором обучается </t>
  </si>
  <si>
    <t>Класс, за который выступает</t>
  </si>
  <si>
    <t>Ф.И.О. наставника (полностью)</t>
  </si>
  <si>
    <t>Задание 3</t>
  </si>
  <si>
    <t>Задание 4</t>
  </si>
  <si>
    <t>ИТОГО БАЛЛОВ</t>
  </si>
  <si>
    <t>МАКСИМАЛЬНЫЙ БАЛЛ</t>
  </si>
  <si>
    <t>Эффективность участия (%)</t>
  </si>
  <si>
    <t>Результат (победитель/призер/                                  участник)</t>
  </si>
  <si>
    <t>г. Чебоксары</t>
  </si>
  <si>
    <t>МБОУ "СОШ № 2"                   г. Чебоксары</t>
  </si>
  <si>
    <t xml:space="preserve">Председатель жюри: </t>
  </si>
  <si>
    <t>Члены жюри:</t>
  </si>
  <si>
    <t>Протокол школьного этапа этапа всероссийской олимпиады школьников по литературе в 2026-2027 уч.г., 6 класс</t>
  </si>
  <si>
    <t>Протокол школьного этапа этапа всероссийской олимпиады школьников по литературе в 2026-2027 уч.г., 7 класс</t>
  </si>
  <si>
    <t>Задание 1</t>
  </si>
  <si>
    <t>Задание 2</t>
  </si>
  <si>
    <t>Задание 5</t>
  </si>
  <si>
    <t>Задание 6</t>
  </si>
  <si>
    <t>Задание 7</t>
  </si>
  <si>
    <t>Задание 8</t>
  </si>
  <si>
    <t>Задание 9</t>
  </si>
  <si>
    <t>Задание 10</t>
  </si>
  <si>
    <t>Задание 11</t>
  </si>
  <si>
    <t>Л-7-1</t>
  </si>
  <si>
    <t>МБОУ "СОШ № 36"                   г. Чебоксары</t>
  </si>
  <si>
    <t>Беляева Ирина Андреевна</t>
  </si>
  <si>
    <t>участник</t>
  </si>
  <si>
    <t>Л-7-2</t>
  </si>
  <si>
    <t>Л-7-3</t>
  </si>
  <si>
    <t>Богданова Наталия Владимировна</t>
  </si>
  <si>
    <t>Л-7-4</t>
  </si>
  <si>
    <t>призёр</t>
  </si>
  <si>
    <t>Л-7-5</t>
  </si>
  <si>
    <t>Л-7-6</t>
  </si>
  <si>
    <t>Л-7-7</t>
  </si>
  <si>
    <t>победитель</t>
  </si>
  <si>
    <t>Л-7-8</t>
  </si>
  <si>
    <t>Л-7-9</t>
  </si>
  <si>
    <t>Л-7-10</t>
  </si>
  <si>
    <t>Л-7-11</t>
  </si>
  <si>
    <t>Л-7-12</t>
  </si>
  <si>
    <t>Протокол школьного этапа этапа всероссийской олимпиады школьников по литературе в 2026-2027 уч.г., 8 класс</t>
  </si>
  <si>
    <t>Протокол школьного этапа этапа всероссийской олимпиады школьников по литеруре в 2026-2027 уч.г., 9 класс</t>
  </si>
  <si>
    <t>Протокол школьного этапа этапа всероссийской олимпиады школьников по литературе в 2026-2027 уч.г., 10 класс</t>
  </si>
  <si>
    <t>Л-10-1</t>
  </si>
  <si>
    <t>Л-10-2</t>
  </si>
  <si>
    <t>Л-10-3</t>
  </si>
  <si>
    <t>Л-10-4</t>
  </si>
  <si>
    <t>Протокол школьного этапа этапа всероссийской олимпиады школьников по литературе в 2026-2027 уч.г., 11 класс</t>
  </si>
  <si>
    <t>Л-5-1</t>
  </si>
  <si>
    <t>Л-5-2</t>
  </si>
  <si>
    <t>Л-5-3</t>
  </si>
  <si>
    <t>Л-5-4</t>
  </si>
  <si>
    <t>Л-5-5</t>
  </si>
  <si>
    <t>Л-5-6</t>
  </si>
  <si>
    <t>Л-5-7</t>
  </si>
  <si>
    <t>Л-5-8</t>
  </si>
  <si>
    <t>Л-5-9</t>
  </si>
  <si>
    <t>Викентьева Елена Анатольевна</t>
  </si>
  <si>
    <t>Задание 1.</t>
  </si>
  <si>
    <t>Л-8-1</t>
  </si>
  <si>
    <t>Л-8-2</t>
  </si>
  <si>
    <t>Л-8-3</t>
  </si>
  <si>
    <t>Л-8-4</t>
  </si>
  <si>
    <t>призер</t>
  </si>
  <si>
    <t>Задание 2.</t>
  </si>
  <si>
    <t>Л-6-1</t>
  </si>
  <si>
    <t>Л-6-2</t>
  </si>
  <si>
    <t>Л-6-10</t>
  </si>
  <si>
    <t>Л-6-11</t>
  </si>
  <si>
    <t>Л-6-12</t>
  </si>
  <si>
    <t>Л-6-13</t>
  </si>
  <si>
    <t>Л-6-3</t>
  </si>
  <si>
    <t>Л-6-4</t>
  </si>
  <si>
    <t>Л-6-5</t>
  </si>
  <si>
    <t>Л-6-6</t>
  </si>
  <si>
    <t>Л-6-7</t>
  </si>
  <si>
    <t>Л-6-8</t>
  </si>
  <si>
    <t>Л-6-9</t>
  </si>
  <si>
    <t>Кирзенкова Юлия Алексеевна</t>
  </si>
  <si>
    <t>Михайлова Инна Витальевна</t>
  </si>
  <si>
    <t>Л-11-1</t>
  </si>
  <si>
    <t>Л-11-2</t>
  </si>
  <si>
    <t>Л-11-3</t>
  </si>
  <si>
    <t>Л-11-4</t>
  </si>
  <si>
    <t>Л-11-5</t>
  </si>
  <si>
    <t>Л-11-6</t>
  </si>
  <si>
    <t>Л-11-7</t>
  </si>
  <si>
    <t>Л-11-8</t>
  </si>
  <si>
    <t>Л-11-9</t>
  </si>
  <si>
    <t>Л-11-10</t>
  </si>
  <si>
    <t>Л-11-11</t>
  </si>
  <si>
    <t>Л-11-12</t>
  </si>
  <si>
    <r>
      <t>Количество участников:</t>
    </r>
    <r>
      <rPr>
        <b/>
        <i/>
        <sz val="11"/>
        <rFont val="Times New Roman"/>
        <family val="1"/>
        <charset val="204"/>
      </rPr>
      <t xml:space="preserve"> </t>
    </r>
    <r>
      <rPr>
        <sz val="11"/>
        <rFont val="Times New Roman"/>
        <family val="1"/>
        <charset val="204"/>
      </rPr>
      <t>9</t>
    </r>
  </si>
  <si>
    <r>
      <t xml:space="preserve">Дата проведения: </t>
    </r>
    <r>
      <rPr>
        <sz val="11"/>
        <rFont val="Times New Roman"/>
        <family val="1"/>
        <charset val="204"/>
      </rPr>
      <t>29.09.2026</t>
    </r>
  </si>
  <si>
    <r>
      <t xml:space="preserve">Место проведения: </t>
    </r>
    <r>
      <rPr>
        <sz val="11"/>
        <rFont val="Times New Roman"/>
        <family val="1"/>
        <charset val="204"/>
      </rPr>
      <t>г. Чебоксары, МБОУ «СОШ № 36»</t>
    </r>
  </si>
  <si>
    <r>
      <t xml:space="preserve">Председатель жюри: </t>
    </r>
    <r>
      <rPr>
        <sz val="11"/>
        <rFont val="Times New Roman"/>
        <family val="1"/>
        <charset val="204"/>
      </rPr>
      <t xml:space="preserve">Богданова Наталия Владимировна, учитель </t>
    </r>
  </si>
  <si>
    <t xml:space="preserve">Викентьева Елена Анатольевна, учитель </t>
  </si>
  <si>
    <t>Михайлова Инна Витальевна, учитель</t>
  </si>
  <si>
    <t>Луговникова Светлана Германовна, заместитель директора</t>
  </si>
  <si>
    <t>Богданова Н.В.</t>
  </si>
  <si>
    <t>Беляева И.А.</t>
  </si>
  <si>
    <t>Викентьева Е.А.</t>
  </si>
  <si>
    <t>Михайлова И.В.</t>
  </si>
  <si>
    <t>Луговникова С.Г.</t>
  </si>
  <si>
    <t>______________</t>
  </si>
  <si>
    <t>_______________</t>
  </si>
  <si>
    <t>________________</t>
  </si>
  <si>
    <t>Л9-1</t>
  </si>
  <si>
    <t>Л9-2</t>
  </si>
  <si>
    <t>Л9-3</t>
  </si>
  <si>
    <r>
      <t>Количество участников:</t>
    </r>
    <r>
      <rPr>
        <b/>
        <i/>
        <sz val="11"/>
        <rFont val="Times New Roman"/>
        <family val="1"/>
        <charset val="204"/>
      </rPr>
      <t xml:space="preserve"> 13</t>
    </r>
  </si>
  <si>
    <r>
      <t>Количество участников:</t>
    </r>
    <r>
      <rPr>
        <b/>
        <i/>
        <sz val="11"/>
        <color rgb="FF0E0C0C"/>
        <rFont val="Times New Roman"/>
        <family val="1"/>
        <charset val="204"/>
      </rPr>
      <t xml:space="preserve"> </t>
    </r>
    <r>
      <rPr>
        <sz val="11"/>
        <color rgb="FF0E0C0C"/>
        <rFont val="Times New Roman"/>
        <family val="1"/>
        <charset val="204"/>
      </rPr>
      <t>12</t>
    </r>
  </si>
  <si>
    <r>
      <t xml:space="preserve">Дата проведения: </t>
    </r>
    <r>
      <rPr>
        <sz val="11"/>
        <color rgb="FF0E0C0C"/>
        <rFont val="Times New Roman"/>
        <family val="1"/>
        <charset val="204"/>
      </rPr>
      <t>29.09.2026</t>
    </r>
  </si>
  <si>
    <r>
      <t>Место проведения:</t>
    </r>
    <r>
      <rPr>
        <sz val="11"/>
        <color rgb="FF0E0C0C"/>
        <rFont val="Times New Roman"/>
        <family val="1"/>
        <charset val="204"/>
      </rPr>
      <t xml:space="preserve"> г. Чебоксары, МБОУ «СОШ № 36»</t>
    </r>
  </si>
  <si>
    <r>
      <t>Количество участников:</t>
    </r>
    <r>
      <rPr>
        <b/>
        <i/>
        <sz val="11"/>
        <color rgb="FF0E0C0C"/>
        <rFont val="Times New Roman"/>
        <family val="1"/>
        <charset val="204"/>
      </rPr>
      <t xml:space="preserve"> </t>
    </r>
    <r>
      <rPr>
        <sz val="11"/>
        <color rgb="FF0E0C0C"/>
        <rFont val="Times New Roman"/>
        <family val="1"/>
        <charset val="204"/>
      </rPr>
      <t>4</t>
    </r>
  </si>
  <si>
    <r>
      <t>Количество участников:</t>
    </r>
    <r>
      <rPr>
        <b/>
        <i/>
        <sz val="11"/>
        <color rgb="FF0E0C0C"/>
        <rFont val="Times New Roman"/>
        <family val="1"/>
        <charset val="204"/>
      </rPr>
      <t xml:space="preserve"> </t>
    </r>
    <r>
      <rPr>
        <sz val="11"/>
        <color rgb="FF0E0C0C"/>
        <rFont val="Times New Roman"/>
        <family val="1"/>
        <charset val="204"/>
      </rPr>
      <t>3</t>
    </r>
  </si>
  <si>
    <r>
      <t xml:space="preserve">Члены жюри: </t>
    </r>
    <r>
      <rPr>
        <sz val="11"/>
        <rFont val="Times New Roman"/>
        <family val="1"/>
        <charset val="204"/>
      </rPr>
      <t>Беляева Ирина Андреевна</t>
    </r>
    <r>
      <rPr>
        <i/>
        <sz val="11"/>
        <rFont val="Times New Roman"/>
        <family val="1"/>
        <charset val="204"/>
      </rPr>
      <t xml:space="preserve">, </t>
    </r>
    <r>
      <rPr>
        <sz val="11"/>
        <rFont val="Times New Roman"/>
        <family val="1"/>
        <charset val="204"/>
      </rPr>
      <t>учитель</t>
    </r>
    <r>
      <rPr>
        <i/>
        <sz val="11"/>
        <rFont val="Times New Roman"/>
        <family val="1"/>
        <charset val="204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</si>
</sst>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9" x14ac:knownFonts="1">
    <font>
      <sz val="9"/>
      <color rgb="FF000000"/>
      <name val="Calibri"/>
      <family val="2"/>
      <charset val="204"/>
    </font>
    <font>
      <sz val="11"/>
      <color rgb="FF000000"/>
      <name val="Calibri"/>
      <family val="2"/>
      <charset val="204"/>
    </font>
    <font>
      <sz val="11"/>
      <color rgb="FFFFFFFF"/>
      <name val="Calibri"/>
      <family val="2"/>
      <charset val="204"/>
    </font>
    <font>
      <sz val="11"/>
      <color rgb="FF333399"/>
      <name val="Calibri"/>
      <family val="2"/>
      <charset val="204"/>
    </font>
    <font>
      <b/>
      <sz val="11"/>
      <color rgb="FF333333"/>
      <name val="Calibri"/>
      <family val="2"/>
      <charset val="204"/>
    </font>
    <font>
      <b/>
      <sz val="11"/>
      <color rgb="FFFF9900"/>
      <name val="Calibri"/>
      <family val="2"/>
      <charset val="204"/>
    </font>
    <font>
      <b/>
      <sz val="15"/>
      <color rgb="FF003366"/>
      <name val="Calibri"/>
      <family val="2"/>
      <charset val="204"/>
    </font>
    <font>
      <b/>
      <sz val="13"/>
      <color rgb="FF003366"/>
      <name val="Calibri"/>
      <family val="2"/>
      <charset val="204"/>
    </font>
    <font>
      <b/>
      <sz val="11"/>
      <color rgb="FF003366"/>
      <name val="Calibri"/>
      <family val="2"/>
      <charset val="204"/>
    </font>
    <font>
      <b/>
      <sz val="11"/>
      <color rgb="FF000000"/>
      <name val="Calibri"/>
      <family val="2"/>
      <charset val="204"/>
    </font>
    <font>
      <b/>
      <sz val="11"/>
      <color rgb="FFFFFFFF"/>
      <name val="Calibri"/>
      <family val="2"/>
      <charset val="204"/>
    </font>
    <font>
      <b/>
      <sz val="18"/>
      <color rgb="FF003366"/>
      <name val="Cambria"/>
      <family val="2"/>
      <charset val="204"/>
    </font>
    <font>
      <sz val="11"/>
      <color rgb="FF993300"/>
      <name val="Calibri"/>
      <family val="2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1"/>
      <color rgb="FF000000"/>
      <name val="Calibri"/>
      <family val="2"/>
      <charset val="1"/>
    </font>
    <font>
      <sz val="10"/>
      <name val="Arial"/>
      <family val="2"/>
      <charset val="204"/>
    </font>
    <font>
      <sz val="11"/>
      <color rgb="FF800080"/>
      <name val="Calibri"/>
      <family val="2"/>
      <charset val="204"/>
    </font>
    <font>
      <i/>
      <sz val="11"/>
      <color rgb="FF808080"/>
      <name val="Calibri"/>
      <family val="2"/>
      <charset val="204"/>
    </font>
    <font>
      <sz val="11"/>
      <color rgb="FFFF9900"/>
      <name val="Calibri"/>
      <family val="2"/>
      <charset val="204"/>
    </font>
    <font>
      <sz val="11"/>
      <color rgb="FFFF0000"/>
      <name val="Calibri"/>
      <family val="2"/>
      <charset val="204"/>
    </font>
    <font>
      <sz val="11"/>
      <color rgb="FF008000"/>
      <name val="Calibri"/>
      <family val="2"/>
      <charset val="204"/>
    </font>
    <font>
      <b/>
      <sz val="11"/>
      <name val="Arial"/>
      <family val="2"/>
      <charset val="204"/>
    </font>
    <font>
      <b/>
      <sz val="10"/>
      <name val="Arial"/>
      <family val="2"/>
      <charset val="204"/>
    </font>
    <font>
      <b/>
      <sz val="11"/>
      <color rgb="FF0E0C0C"/>
      <name val="Arial"/>
      <family val="2"/>
      <charset val="204"/>
    </font>
    <font>
      <sz val="11"/>
      <color rgb="FF0E0C0C"/>
      <name val="Arial"/>
      <family val="2"/>
      <charset val="204"/>
    </font>
    <font>
      <b/>
      <sz val="10"/>
      <color rgb="FF0E0C0C"/>
      <name val="Arial"/>
      <family val="2"/>
      <charset val="204"/>
    </font>
    <font>
      <sz val="9"/>
      <color rgb="FF000000"/>
      <name val="Calibri"/>
      <family val="2"/>
      <charset val="204"/>
    </font>
    <font>
      <sz val="8"/>
      <name val="Calibri"/>
      <family val="2"/>
      <charset val="204"/>
    </font>
    <font>
      <sz val="11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b/>
      <i/>
      <sz val="11"/>
      <name val="Times New Roman"/>
      <family val="1"/>
      <charset val="204"/>
    </font>
    <font>
      <i/>
      <sz val="1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rgb="FF0E0C0C"/>
      <name val="Times New Roman"/>
      <family val="1"/>
      <charset val="204"/>
    </font>
    <font>
      <b/>
      <i/>
      <sz val="11"/>
      <color rgb="FF0E0C0C"/>
      <name val="Times New Roman"/>
      <family val="1"/>
      <charset val="204"/>
    </font>
    <font>
      <sz val="11"/>
      <color rgb="FF0E0C0C"/>
      <name val="Times New Roman"/>
      <family val="1"/>
      <charset val="204"/>
    </font>
  </fonts>
  <fills count="24">
    <fill>
      <patternFill patternType="none"/>
    </fill>
    <fill>
      <patternFill patternType="gray125"/>
    </fill>
    <fill>
      <patternFill patternType="solid">
        <fgColor rgb="FFCCCCFF"/>
        <bgColor rgb="FFC0C0C0"/>
      </patternFill>
    </fill>
    <fill>
      <patternFill patternType="solid">
        <fgColor rgb="FFFF99CC"/>
        <bgColor rgb="FFFF8080"/>
      </patternFill>
    </fill>
    <fill>
      <patternFill patternType="solid">
        <fgColor rgb="FFCCFFCC"/>
        <bgColor rgb="FFCCFFFF"/>
      </patternFill>
    </fill>
    <fill>
      <patternFill patternType="solid">
        <fgColor rgb="FFCC99FF"/>
        <bgColor rgb="FF9999FF"/>
      </patternFill>
    </fill>
    <fill>
      <patternFill patternType="solid">
        <fgColor rgb="FFCCFFFF"/>
        <bgColor rgb="FFCCFFFF"/>
      </patternFill>
    </fill>
    <fill>
      <patternFill patternType="solid">
        <fgColor rgb="FFFFCC99"/>
        <bgColor rgb="FFC0C0C0"/>
      </patternFill>
    </fill>
    <fill>
      <patternFill patternType="solid">
        <fgColor rgb="FF99CCFF"/>
        <bgColor rgb="FFCCCCFF"/>
      </patternFill>
    </fill>
    <fill>
      <patternFill patternType="solid">
        <fgColor rgb="FFFF8080"/>
        <bgColor rgb="FFFF99CC"/>
      </patternFill>
    </fill>
    <fill>
      <patternFill patternType="solid">
        <fgColor rgb="FF00FF00"/>
        <bgColor rgb="FF33CCCC"/>
      </patternFill>
    </fill>
    <fill>
      <patternFill patternType="solid">
        <fgColor rgb="FFFFCC00"/>
        <bgColor rgb="FFFFFF00"/>
      </patternFill>
    </fill>
    <fill>
      <patternFill patternType="solid">
        <fgColor rgb="FF0066CC"/>
        <bgColor rgb="FF008080"/>
      </patternFill>
    </fill>
    <fill>
      <patternFill patternType="solid">
        <fgColor rgb="FF800080"/>
        <bgColor rgb="FF800080"/>
      </patternFill>
    </fill>
    <fill>
      <patternFill patternType="solid">
        <fgColor rgb="FF33CCCC"/>
        <bgColor rgb="FF00CCFF"/>
      </patternFill>
    </fill>
    <fill>
      <patternFill patternType="solid">
        <fgColor rgb="FFFF9900"/>
        <bgColor rgb="FFFFCC00"/>
      </patternFill>
    </fill>
    <fill>
      <patternFill patternType="solid">
        <fgColor rgb="FF333399"/>
        <bgColor rgb="FF003366"/>
      </patternFill>
    </fill>
    <fill>
      <patternFill patternType="solid">
        <fgColor rgb="FFFF0000"/>
        <bgColor rgb="FF993300"/>
      </patternFill>
    </fill>
    <fill>
      <patternFill patternType="solid">
        <fgColor rgb="FF339966"/>
        <bgColor rgb="FF008080"/>
      </patternFill>
    </fill>
    <fill>
      <patternFill patternType="solid">
        <fgColor rgb="FFFF6600"/>
        <bgColor rgb="FFFF9900"/>
      </patternFill>
    </fill>
    <fill>
      <patternFill patternType="solid">
        <fgColor rgb="FFC0C0C0"/>
        <bgColor rgb="FFCCCCFF"/>
      </patternFill>
    </fill>
    <fill>
      <patternFill patternType="solid">
        <fgColor rgb="FF969696"/>
        <bgColor rgb="FF808080"/>
      </patternFill>
    </fill>
    <fill>
      <patternFill patternType="solid">
        <fgColor rgb="FFFFFF99"/>
        <bgColor rgb="FFFFFFCC"/>
      </patternFill>
    </fill>
    <fill>
      <patternFill patternType="solid">
        <fgColor rgb="FFFFFFCC"/>
        <bgColor rgb="FFFFFFFF"/>
      </patternFill>
    </fill>
  </fills>
  <borders count="20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>
      <left/>
      <right/>
      <top/>
      <bottom style="thick">
        <color rgb="FF333399"/>
      </bottom>
      <diagonal/>
    </border>
    <border>
      <left/>
      <right/>
      <top/>
      <bottom style="thick">
        <color rgb="FFC0C0C0"/>
      </bottom>
      <diagonal/>
    </border>
    <border>
      <left/>
      <right/>
      <top/>
      <bottom style="medium">
        <color rgb="FF0066CC"/>
      </bottom>
      <diagonal/>
    </border>
    <border>
      <left/>
      <right/>
      <top style="thin">
        <color rgb="FF333399"/>
      </top>
      <bottom style="double">
        <color rgb="FF333399"/>
      </bottom>
      <diagonal/>
    </border>
    <border>
      <left style="double">
        <color rgb="FF333333"/>
      </left>
      <right style="double">
        <color rgb="FF333333"/>
      </right>
      <top style="double">
        <color rgb="FF333333"/>
      </top>
      <bottom style="double">
        <color rgb="FF333333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/>
      <top/>
      <bottom style="double">
        <color rgb="FFFF9900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</borders>
  <cellStyleXfs count="47">
    <xf numFmtId="0" fontId="0" fillId="0" borderId="0"/>
    <xf numFmtId="0" fontId="1" fillId="2" borderId="0" applyBorder="0" applyProtection="0"/>
    <xf numFmtId="0" fontId="1" fillId="3" borderId="0" applyBorder="0" applyProtection="0"/>
    <xf numFmtId="0" fontId="1" fillId="4" borderId="0" applyBorder="0" applyProtection="0"/>
    <xf numFmtId="0" fontId="1" fillId="5" borderId="0" applyBorder="0" applyProtection="0"/>
    <xf numFmtId="0" fontId="1" fillId="6" borderId="0" applyBorder="0" applyProtection="0"/>
    <xf numFmtId="0" fontId="1" fillId="7" borderId="0" applyBorder="0" applyProtection="0"/>
    <xf numFmtId="0" fontId="1" fillId="8" borderId="0" applyBorder="0" applyProtection="0"/>
    <xf numFmtId="0" fontId="1" fillId="9" borderId="0" applyBorder="0" applyProtection="0"/>
    <xf numFmtId="0" fontId="1" fillId="10" borderId="0" applyBorder="0" applyProtection="0"/>
    <xf numFmtId="0" fontId="1" fillId="5" borderId="0" applyBorder="0" applyProtection="0"/>
    <xf numFmtId="0" fontId="1" fillId="8" borderId="0" applyBorder="0" applyProtection="0"/>
    <xf numFmtId="0" fontId="1" fillId="11" borderId="0" applyBorder="0" applyProtection="0"/>
    <xf numFmtId="0" fontId="2" fillId="12" borderId="0" applyBorder="0" applyProtection="0"/>
    <xf numFmtId="0" fontId="2" fillId="9" borderId="0" applyBorder="0" applyProtection="0"/>
    <xf numFmtId="0" fontId="2" fillId="10" borderId="0" applyBorder="0" applyProtection="0"/>
    <xf numFmtId="0" fontId="2" fillId="13" borderId="0" applyBorder="0" applyProtection="0"/>
    <xf numFmtId="0" fontId="2" fillId="14" borderId="0" applyBorder="0" applyProtection="0"/>
    <xf numFmtId="0" fontId="2" fillId="15" borderId="0" applyBorder="0" applyProtection="0"/>
    <xf numFmtId="0" fontId="2" fillId="16" borderId="0" applyBorder="0" applyProtection="0"/>
    <xf numFmtId="0" fontId="2" fillId="17" borderId="0" applyBorder="0" applyProtection="0"/>
    <xf numFmtId="0" fontId="2" fillId="18" borderId="0" applyBorder="0" applyProtection="0"/>
    <xf numFmtId="0" fontId="2" fillId="13" borderId="0" applyBorder="0" applyProtection="0"/>
    <xf numFmtId="0" fontId="2" fillId="14" borderId="0" applyBorder="0" applyProtection="0"/>
    <xf numFmtId="0" fontId="2" fillId="19" borderId="0" applyBorder="0" applyProtection="0"/>
    <xf numFmtId="0" fontId="3" fillId="7" borderId="1" applyProtection="0"/>
    <xf numFmtId="0" fontId="4" fillId="20" borderId="2" applyProtection="0"/>
    <xf numFmtId="0" fontId="5" fillId="20" borderId="1" applyProtection="0"/>
    <xf numFmtId="0" fontId="6" fillId="0" borderId="3" applyProtection="0"/>
    <xf numFmtId="0" fontId="7" fillId="0" borderId="4" applyProtection="0"/>
    <xf numFmtId="0" fontId="8" fillId="0" borderId="5" applyProtection="0"/>
    <xf numFmtId="0" fontId="8" fillId="0" borderId="0" applyBorder="0" applyProtection="0"/>
    <xf numFmtId="0" fontId="9" fillId="0" borderId="6" applyProtection="0"/>
    <xf numFmtId="0" fontId="10" fillId="21" borderId="7" applyProtection="0"/>
    <xf numFmtId="0" fontId="11" fillId="0" borderId="0" applyBorder="0" applyProtection="0"/>
    <xf numFmtId="0" fontId="12" fillId="22" borderId="0" applyBorder="0" applyProtection="0"/>
    <xf numFmtId="0" fontId="13" fillId="0" borderId="0"/>
    <xf numFmtId="0" fontId="13" fillId="0" borderId="0"/>
    <xf numFmtId="0" fontId="14" fillId="0" borderId="0"/>
    <xf numFmtId="0" fontId="15" fillId="0" borderId="0"/>
    <xf numFmtId="0" fontId="16" fillId="0" borderId="0"/>
    <xf numFmtId="0" fontId="17" fillId="3" borderId="0" applyBorder="0" applyProtection="0"/>
    <xf numFmtId="0" fontId="18" fillId="0" borderId="0" applyBorder="0" applyProtection="0"/>
    <xf numFmtId="0" fontId="27" fillId="23" borderId="8" applyProtection="0"/>
    <xf numFmtId="0" fontId="19" fillId="0" borderId="9" applyProtection="0"/>
    <xf numFmtId="0" fontId="20" fillId="0" borderId="0" applyBorder="0" applyProtection="0"/>
    <xf numFmtId="0" fontId="21" fillId="4" borderId="0" applyBorder="0" applyProtection="0"/>
  </cellStyleXfs>
  <cellXfs count="88">
    <xf numFmtId="0" fontId="0" fillId="0" borderId="0" xfId="0"/>
    <xf numFmtId="0" fontId="23" fillId="0" borderId="0" xfId="38" applyFont="1" applyAlignment="1">
      <alignment horizontal="center" vertical="top" wrapText="1"/>
    </xf>
    <xf numFmtId="0" fontId="22" fillId="0" borderId="0" xfId="38" applyFont="1" applyAlignment="1">
      <alignment horizontal="center" vertical="top" wrapText="1"/>
    </xf>
    <xf numFmtId="0" fontId="14" fillId="0" borderId="0" xfId="38"/>
    <xf numFmtId="0" fontId="23" fillId="0" borderId="0" xfId="38" applyFont="1" applyAlignment="1">
      <alignment horizontal="center"/>
    </xf>
    <xf numFmtId="0" fontId="23" fillId="0" borderId="10" xfId="38" applyFont="1" applyBorder="1" applyAlignment="1">
      <alignment horizontal="center" vertical="top" wrapText="1"/>
    </xf>
    <xf numFmtId="0" fontId="23" fillId="0" borderId="11" xfId="38" applyFont="1" applyBorder="1" applyAlignment="1">
      <alignment horizontal="center" vertical="top" wrapText="1"/>
    </xf>
    <xf numFmtId="0" fontId="23" fillId="0" borderId="12" xfId="38" applyFont="1" applyBorder="1" applyAlignment="1">
      <alignment horizontal="center" vertical="top" wrapText="1"/>
    </xf>
    <xf numFmtId="0" fontId="16" fillId="0" borderId="14" xfId="38" applyFont="1" applyBorder="1" applyAlignment="1">
      <alignment horizontal="center" vertical="top" wrapText="1"/>
    </xf>
    <xf numFmtId="0" fontId="23" fillId="0" borderId="14" xfId="38" applyFont="1" applyBorder="1" applyAlignment="1">
      <alignment horizontal="center" vertical="top" wrapText="1"/>
    </xf>
    <xf numFmtId="0" fontId="16" fillId="0" borderId="15" xfId="38" applyFont="1" applyBorder="1" applyAlignment="1">
      <alignment horizontal="center" vertical="top" wrapText="1"/>
    </xf>
    <xf numFmtId="0" fontId="23" fillId="0" borderId="15" xfId="38" applyFont="1" applyBorder="1" applyAlignment="1">
      <alignment horizontal="left" vertical="top" wrapText="1"/>
    </xf>
    <xf numFmtId="0" fontId="16" fillId="0" borderId="15" xfId="38" applyFont="1" applyBorder="1" applyAlignment="1">
      <alignment horizontal="left" vertical="top" wrapText="1"/>
    </xf>
    <xf numFmtId="0" fontId="23" fillId="0" borderId="15" xfId="38" applyFont="1" applyBorder="1" applyAlignment="1">
      <alignment horizontal="center" vertical="top" wrapText="1"/>
    </xf>
    <xf numFmtId="0" fontId="16" fillId="0" borderId="0" xfId="38" applyFont="1" applyAlignment="1">
      <alignment horizontal="left" vertical="top" wrapText="1"/>
    </xf>
    <xf numFmtId="0" fontId="23" fillId="0" borderId="0" xfId="38" applyFont="1" applyAlignment="1">
      <alignment horizontal="left" vertical="top" wrapText="1"/>
    </xf>
    <xf numFmtId="0" fontId="16" fillId="0" borderId="0" xfId="38" applyFont="1" applyAlignment="1">
      <alignment horizontal="center" vertical="top" wrapText="1"/>
    </xf>
    <xf numFmtId="0" fontId="23" fillId="0" borderId="0" xfId="38" applyFont="1" applyAlignment="1">
      <alignment horizontal="left" vertical="top"/>
    </xf>
    <xf numFmtId="0" fontId="23" fillId="0" borderId="0" xfId="38" applyFont="1"/>
    <xf numFmtId="0" fontId="16" fillId="0" borderId="0" xfId="38" applyFont="1"/>
    <xf numFmtId="0" fontId="23" fillId="0" borderId="0" xfId="38" applyFont="1" applyAlignment="1">
      <alignment vertical="top"/>
    </xf>
    <xf numFmtId="0" fontId="24" fillId="0" borderId="14" xfId="38" applyFont="1" applyBorder="1" applyAlignment="1">
      <alignment horizontal="left" vertical="top" wrapText="1"/>
    </xf>
    <xf numFmtId="0" fontId="25" fillId="0" borderId="14" xfId="38" applyFont="1" applyBorder="1" applyAlignment="1">
      <alignment horizontal="left" vertical="top" wrapText="1"/>
    </xf>
    <xf numFmtId="0" fontId="25" fillId="0" borderId="14" xfId="38" applyFont="1" applyBorder="1" applyAlignment="1">
      <alignment horizontal="center" vertical="top" wrapText="1"/>
    </xf>
    <xf numFmtId="0" fontId="26" fillId="0" borderId="14" xfId="38" applyFont="1" applyBorder="1" applyAlignment="1">
      <alignment horizontal="center" vertical="top" wrapText="1"/>
    </xf>
    <xf numFmtId="0" fontId="14" fillId="0" borderId="0" xfId="38" applyAlignment="1">
      <alignment horizontal="left"/>
    </xf>
    <xf numFmtId="0" fontId="22" fillId="0" borderId="0" xfId="38" applyFont="1" applyAlignment="1">
      <alignment horizontal="center" vertical="top" wrapText="1"/>
    </xf>
    <xf numFmtId="164" fontId="23" fillId="0" borderId="14" xfId="38" applyNumberFormat="1" applyFont="1" applyBorder="1" applyAlignment="1">
      <alignment horizontal="center" vertical="top" wrapText="1"/>
    </xf>
    <xf numFmtId="0" fontId="31" fillId="0" borderId="0" xfId="38" applyFont="1" applyAlignment="1">
      <alignment horizontal="left" vertical="top" wrapText="1"/>
    </xf>
    <xf numFmtId="0" fontId="30" fillId="0" borderId="0" xfId="38" applyFont="1" applyAlignment="1">
      <alignment horizontal="left" wrapText="1"/>
    </xf>
    <xf numFmtId="0" fontId="30" fillId="0" borderId="0" xfId="38" applyFont="1" applyAlignment="1">
      <alignment horizontal="left" vertical="top" wrapText="1"/>
    </xf>
    <xf numFmtId="0" fontId="31" fillId="0" borderId="0" xfId="38" applyFont="1" applyAlignment="1">
      <alignment horizontal="left" vertical="top"/>
    </xf>
    <xf numFmtId="0" fontId="29" fillId="0" borderId="0" xfId="0" applyFont="1"/>
    <xf numFmtId="0" fontId="31" fillId="0" borderId="0" xfId="38" applyFont="1"/>
    <xf numFmtId="0" fontId="30" fillId="0" borderId="0" xfId="38" applyFont="1"/>
    <xf numFmtId="0" fontId="31" fillId="0" borderId="0" xfId="38" applyFont="1" applyAlignment="1">
      <alignment vertical="top"/>
    </xf>
    <xf numFmtId="0" fontId="30" fillId="0" borderId="15" xfId="38" applyFont="1" applyBorder="1" applyAlignment="1">
      <alignment horizontal="left" vertical="top" wrapText="1"/>
    </xf>
    <xf numFmtId="0" fontId="30" fillId="0" borderId="15" xfId="38" applyFont="1" applyBorder="1" applyAlignment="1">
      <alignment vertical="top" wrapText="1"/>
    </xf>
    <xf numFmtId="0" fontId="30" fillId="0" borderId="14" xfId="38" applyFont="1" applyBorder="1" applyAlignment="1">
      <alignment horizontal="left" vertical="top" wrapText="1"/>
    </xf>
    <xf numFmtId="0" fontId="30" fillId="0" borderId="14" xfId="38" applyFont="1" applyBorder="1" applyAlignment="1">
      <alignment vertical="top" wrapText="1"/>
    </xf>
    <xf numFmtId="0" fontId="31" fillId="0" borderId="10" xfId="38" applyFont="1" applyBorder="1" applyAlignment="1">
      <alignment horizontal="center" vertical="top" wrapText="1"/>
    </xf>
    <xf numFmtId="0" fontId="31" fillId="0" borderId="16" xfId="38" applyFont="1" applyBorder="1" applyAlignment="1">
      <alignment horizontal="center" vertical="top" wrapText="1"/>
    </xf>
    <xf numFmtId="0" fontId="31" fillId="0" borderId="17" xfId="38" applyFont="1" applyBorder="1" applyAlignment="1">
      <alignment horizontal="center" vertical="top" wrapText="1"/>
    </xf>
    <xf numFmtId="0" fontId="31" fillId="0" borderId="18" xfId="38" applyFont="1" applyBorder="1" applyAlignment="1">
      <alignment horizontal="center" vertical="top" wrapText="1"/>
    </xf>
    <xf numFmtId="0" fontId="30" fillId="0" borderId="14" xfId="38" applyFont="1" applyBorder="1" applyAlignment="1">
      <alignment horizontal="center" vertical="top" wrapText="1"/>
    </xf>
    <xf numFmtId="0" fontId="29" fillId="0" borderId="15" xfId="0" applyFont="1" applyFill="1" applyBorder="1"/>
    <xf numFmtId="0" fontId="31" fillId="0" borderId="15" xfId="38" applyFont="1" applyBorder="1" applyAlignment="1">
      <alignment horizontal="center" vertical="top" wrapText="1"/>
    </xf>
    <xf numFmtId="0" fontId="30" fillId="0" borderId="15" xfId="38" applyFont="1" applyBorder="1" applyAlignment="1">
      <alignment horizontal="center" vertical="top" wrapText="1"/>
    </xf>
    <xf numFmtId="0" fontId="29" fillId="0" borderId="14" xfId="0" applyFont="1" applyFill="1" applyBorder="1"/>
    <xf numFmtId="0" fontId="31" fillId="0" borderId="14" xfId="38" applyFont="1" applyBorder="1" applyAlignment="1">
      <alignment horizontal="center" vertical="top" wrapText="1"/>
    </xf>
    <xf numFmtId="164" fontId="31" fillId="0" borderId="14" xfId="38" applyNumberFormat="1" applyFont="1" applyBorder="1" applyAlignment="1">
      <alignment horizontal="center" vertical="top" wrapText="1"/>
    </xf>
    <xf numFmtId="0" fontId="29" fillId="0" borderId="14" xfId="0" applyFont="1" applyBorder="1" applyAlignment="1">
      <alignment horizontal="center" vertical="center"/>
    </xf>
    <xf numFmtId="0" fontId="34" fillId="0" borderId="14" xfId="0" applyFont="1" applyBorder="1" applyAlignment="1">
      <alignment horizontal="center" vertical="center"/>
    </xf>
    <xf numFmtId="164" fontId="31" fillId="0" borderId="15" xfId="38" applyNumberFormat="1" applyFont="1" applyBorder="1" applyAlignment="1">
      <alignment horizontal="center" vertical="top" wrapText="1"/>
    </xf>
    <xf numFmtId="0" fontId="23" fillId="0" borderId="13" xfId="38" applyFont="1" applyBorder="1" applyAlignment="1">
      <alignment horizontal="center" vertical="top" textRotation="90" wrapText="1"/>
    </xf>
    <xf numFmtId="0" fontId="23" fillId="0" borderId="10" xfId="38" applyFont="1" applyBorder="1" applyAlignment="1">
      <alignment horizontal="center" vertical="top" textRotation="90" wrapText="1"/>
    </xf>
    <xf numFmtId="0" fontId="31" fillId="0" borderId="14" xfId="38" applyFont="1" applyBorder="1" applyAlignment="1">
      <alignment horizontal="left" vertical="top" wrapText="1"/>
    </xf>
    <xf numFmtId="0" fontId="31" fillId="0" borderId="11" xfId="38" applyFont="1" applyBorder="1" applyAlignment="1">
      <alignment horizontal="center" vertical="top" wrapText="1"/>
    </xf>
    <xf numFmtId="0" fontId="31" fillId="0" borderId="12" xfId="38" applyFont="1" applyBorder="1" applyAlignment="1">
      <alignment horizontal="center" vertical="top" wrapText="1"/>
    </xf>
    <xf numFmtId="0" fontId="31" fillId="0" borderId="13" xfId="38" applyFont="1" applyBorder="1" applyAlignment="1">
      <alignment horizontal="center" vertical="top" textRotation="90" wrapText="1"/>
    </xf>
    <xf numFmtId="0" fontId="31" fillId="0" borderId="10" xfId="38" applyFont="1" applyBorder="1" applyAlignment="1">
      <alignment horizontal="center" vertical="top" textRotation="90" wrapText="1"/>
    </xf>
    <xf numFmtId="0" fontId="31" fillId="0" borderId="15" xfId="38" applyFont="1" applyBorder="1" applyAlignment="1">
      <alignment horizontal="left" vertical="top" wrapText="1"/>
    </xf>
    <xf numFmtId="0" fontId="31" fillId="0" borderId="0" xfId="38" applyFont="1" applyAlignment="1">
      <alignment horizontal="center"/>
    </xf>
    <xf numFmtId="0" fontId="31" fillId="0" borderId="13" xfId="38" applyFont="1" applyBorder="1" applyAlignment="1">
      <alignment horizontal="center" vertical="top" wrapText="1"/>
    </xf>
    <xf numFmtId="0" fontId="35" fillId="0" borderId="15" xfId="38" applyFont="1" applyBorder="1" applyAlignment="1">
      <alignment horizontal="center" vertical="top" wrapText="1"/>
    </xf>
    <xf numFmtId="0" fontId="30" fillId="0" borderId="0" xfId="38" applyFont="1" applyAlignment="1">
      <alignment horizontal="center" vertical="top" wrapText="1"/>
    </xf>
    <xf numFmtId="0" fontId="31" fillId="0" borderId="0" xfId="38" applyFont="1" applyAlignment="1">
      <alignment horizontal="center" vertical="top" wrapText="1"/>
    </xf>
    <xf numFmtId="0" fontId="31" fillId="0" borderId="12" xfId="38" applyFont="1" applyBorder="1" applyAlignment="1">
      <alignment horizontal="center" vertical="top" textRotation="90" wrapText="1"/>
    </xf>
    <xf numFmtId="0" fontId="36" fillId="0" borderId="0" xfId="38" applyFont="1" applyAlignment="1">
      <alignment horizontal="left"/>
    </xf>
    <xf numFmtId="0" fontId="38" fillId="0" borderId="14" xfId="38" applyFont="1" applyBorder="1" applyAlignment="1">
      <alignment horizontal="left" vertical="top" wrapText="1"/>
    </xf>
    <xf numFmtId="0" fontId="38" fillId="0" borderId="15" xfId="38" applyFont="1" applyBorder="1" applyAlignment="1">
      <alignment horizontal="left" vertical="top" wrapText="1"/>
    </xf>
    <xf numFmtId="0" fontId="36" fillId="0" borderId="15" xfId="38" applyFont="1" applyBorder="1" applyAlignment="1">
      <alignment horizontal="left" vertical="top" wrapText="1"/>
    </xf>
    <xf numFmtId="0" fontId="38" fillId="0" borderId="15" xfId="38" applyFont="1" applyBorder="1" applyAlignment="1">
      <alignment horizontal="center" vertical="top" wrapText="1"/>
    </xf>
    <xf numFmtId="0" fontId="36" fillId="0" borderId="15" xfId="38" applyFont="1" applyBorder="1" applyAlignment="1">
      <alignment horizontal="center" vertical="top" wrapText="1"/>
    </xf>
    <xf numFmtId="0" fontId="35" fillId="0" borderId="15" xfId="38" applyFont="1" applyFill="1" applyBorder="1" applyAlignment="1">
      <alignment horizontal="center" vertical="top" wrapText="1"/>
    </xf>
    <xf numFmtId="0" fontId="30" fillId="0" borderId="0" xfId="38" applyFont="1" applyAlignment="1">
      <alignment horizontal="left"/>
    </xf>
    <xf numFmtId="0" fontId="31" fillId="0" borderId="19" xfId="38" applyFont="1" applyBorder="1" applyAlignment="1">
      <alignment horizontal="center" vertical="top" textRotation="90" wrapText="1"/>
    </xf>
    <xf numFmtId="0" fontId="31" fillId="0" borderId="17" xfId="38" applyFont="1" applyBorder="1" applyAlignment="1">
      <alignment horizontal="center" vertical="top" textRotation="90" wrapText="1"/>
    </xf>
    <xf numFmtId="0" fontId="35" fillId="0" borderId="14" xfId="38" applyFont="1" applyBorder="1" applyAlignment="1">
      <alignment horizontal="center" vertical="top" wrapText="1"/>
    </xf>
    <xf numFmtId="0" fontId="22" fillId="0" borderId="0" xfId="38" applyFont="1" applyAlignment="1">
      <alignment horizontal="center" vertical="top" wrapText="1"/>
    </xf>
    <xf numFmtId="0" fontId="31" fillId="0" borderId="0" xfId="38" applyFont="1" applyAlignment="1">
      <alignment horizontal="left" vertical="top"/>
    </xf>
    <xf numFmtId="0" fontId="31" fillId="0" borderId="0" xfId="38" applyFont="1" applyAlignment="1">
      <alignment horizontal="left"/>
    </xf>
    <xf numFmtId="0" fontId="31" fillId="0" borderId="0" xfId="38" applyFont="1" applyAlignment="1">
      <alignment horizontal="left" vertical="top" wrapText="1"/>
    </xf>
    <xf numFmtId="0" fontId="30" fillId="0" borderId="0" xfId="38" applyFont="1" applyAlignment="1">
      <alignment horizontal="left" vertical="top" wrapText="1"/>
    </xf>
    <xf numFmtId="0" fontId="23" fillId="0" borderId="0" xfId="38" applyFont="1" applyAlignment="1">
      <alignment horizontal="center" vertical="top" wrapText="1"/>
    </xf>
    <xf numFmtId="0" fontId="31" fillId="0" borderId="0" xfId="38" applyFont="1" applyAlignment="1">
      <alignment horizontal="center" vertical="top" wrapText="1"/>
    </xf>
    <xf numFmtId="0" fontId="36" fillId="0" borderId="0" xfId="38" applyFont="1" applyAlignment="1">
      <alignment horizontal="left" vertical="top"/>
    </xf>
    <xf numFmtId="0" fontId="36" fillId="0" borderId="0" xfId="38" applyFont="1" applyAlignment="1">
      <alignment horizontal="left"/>
    </xf>
  </cellXfs>
  <cellStyles count="47">
    <cellStyle name="20% - Акцент1 2" xfId="1"/>
    <cellStyle name="20% - Акцент2 2" xfId="2"/>
    <cellStyle name="20% - Акцент3 2" xfId="3"/>
    <cellStyle name="20% - Акцент4 2" xfId="4"/>
    <cellStyle name="20% - Акцент5 2" xfId="5"/>
    <cellStyle name="20% - Акцент6 2" xfId="6"/>
    <cellStyle name="40% - Акцент1 2" xfId="7"/>
    <cellStyle name="40% - Акцент2 2" xfId="8"/>
    <cellStyle name="40% - Акцент3 2" xfId="9"/>
    <cellStyle name="40% - Акцент4 2" xfId="10"/>
    <cellStyle name="40% - Акцент5 2" xfId="11"/>
    <cellStyle name="40% - Акцент6 2" xfId="12"/>
    <cellStyle name="60% - Акцент1 2" xfId="13"/>
    <cellStyle name="60% - Акцент2 2" xfId="14"/>
    <cellStyle name="60% - Акцент3 2" xfId="15"/>
    <cellStyle name="60% - Акцент4 2" xfId="16"/>
    <cellStyle name="60% - Акцент5 2" xfId="17"/>
    <cellStyle name="60% - Акцент6 2" xfId="18"/>
    <cellStyle name="Акцент1 2" xfId="19"/>
    <cellStyle name="Акцент2 2" xfId="20"/>
    <cellStyle name="Акцент3 2" xfId="21"/>
    <cellStyle name="Акцент4 2" xfId="22"/>
    <cellStyle name="Акцент5 2" xfId="23"/>
    <cellStyle name="Акцент6 2" xfId="24"/>
    <cellStyle name="Ввод  2" xfId="25"/>
    <cellStyle name="Вывод 2" xfId="26"/>
    <cellStyle name="Вычисление 2" xfId="27"/>
    <cellStyle name="Заголовок 1 2" xfId="28"/>
    <cellStyle name="Заголовок 2 2" xfId="29"/>
    <cellStyle name="Заголовок 3 2" xfId="30"/>
    <cellStyle name="Заголовок 4 2" xfId="31"/>
    <cellStyle name="Итог 2" xfId="32"/>
    <cellStyle name="Контрольная ячейка 2" xfId="33"/>
    <cellStyle name="Название 2" xfId="34"/>
    <cellStyle name="Нейтральный 2" xfId="35"/>
    <cellStyle name="Обычный" xfId="0" builtinId="0"/>
    <cellStyle name="Обычный 2" xfId="36"/>
    <cellStyle name="Обычный 3" xfId="37"/>
    <cellStyle name="Обычный 4" xfId="38"/>
    <cellStyle name="Обычный 5" xfId="39"/>
    <cellStyle name="Обычный 7 4" xfId="40"/>
    <cellStyle name="Плохой 2" xfId="41"/>
    <cellStyle name="Пояснение 2" xfId="42"/>
    <cellStyle name="Примечание 2" xfId="43"/>
    <cellStyle name="Связанная ячейка 2" xfId="44"/>
    <cellStyle name="Текст предупреждения 2" xfId="45"/>
    <cellStyle name="Хороший 2" xfId="46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E0C0C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U35"/>
  <sheetViews>
    <sheetView view="pageBreakPreview" topLeftCell="A7" zoomScale="60" zoomScaleNormal="94" workbookViewId="0">
      <selection activeCell="C14" sqref="C1:C1048576"/>
    </sheetView>
  </sheetViews>
  <sheetFormatPr defaultColWidth="8.7109375" defaultRowHeight="12" x14ac:dyDescent="0.25"/>
  <cols>
    <col min="1" max="1" width="7.140625" customWidth="1"/>
    <col min="3" max="3" width="20.85546875" customWidth="1"/>
    <col min="4" max="4" width="26.85546875" customWidth="1"/>
    <col min="5" max="5" width="12.85546875" customWidth="1"/>
    <col min="6" max="6" width="14.28515625" customWidth="1"/>
    <col min="7" max="7" width="24.85546875" customWidth="1"/>
    <col min="8" max="8" width="12.7109375" customWidth="1"/>
    <col min="9" max="9" width="12.85546875" customWidth="1"/>
    <col min="10" max="16" width="12.42578125" customWidth="1"/>
    <col min="17" max="17" width="11.85546875" customWidth="1"/>
    <col min="18" max="18" width="13" customWidth="1"/>
    <col min="19" max="19" width="22.42578125" customWidth="1"/>
    <col min="20" max="20" width="22.140625" customWidth="1"/>
    <col min="21" max="21" width="17.28515625" customWidth="1"/>
  </cols>
  <sheetData>
    <row r="3" spans="1:21" ht="15" customHeight="1" x14ac:dyDescent="0.25">
      <c r="A3" s="79" t="s">
        <v>0</v>
      </c>
      <c r="B3" s="79"/>
      <c r="C3" s="79"/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  <c r="P3" s="79"/>
      <c r="Q3" s="79"/>
      <c r="R3" s="79"/>
      <c r="S3" s="79"/>
      <c r="T3" s="79"/>
      <c r="U3" s="79"/>
    </row>
    <row r="4" spans="1:21" ht="13.8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</row>
    <row r="5" spans="1:21" ht="14.4" x14ac:dyDescent="0.25">
      <c r="A5" s="80" t="s">
        <v>99</v>
      </c>
      <c r="B5" s="80"/>
      <c r="C5" s="80"/>
      <c r="D5" s="80"/>
      <c r="E5" s="80"/>
      <c r="F5" s="80"/>
      <c r="G5" s="80"/>
      <c r="H5" s="80"/>
      <c r="I5" s="80"/>
      <c r="J5" s="80"/>
      <c r="K5" s="80"/>
      <c r="L5" s="80"/>
      <c r="M5" s="80"/>
      <c r="N5" s="80"/>
      <c r="O5" s="80"/>
      <c r="P5" s="80"/>
      <c r="Q5" s="80"/>
      <c r="R5" s="80"/>
      <c r="S5" s="80"/>
      <c r="T5" s="80"/>
      <c r="U5" s="80"/>
    </row>
    <row r="6" spans="1:21" ht="13.8" x14ac:dyDescent="0.25">
      <c r="A6" s="80" t="s">
        <v>100</v>
      </c>
      <c r="B6" s="80"/>
      <c r="C6" s="80"/>
      <c r="D6" s="80"/>
      <c r="E6" s="80"/>
      <c r="F6" s="80"/>
      <c r="G6" s="80"/>
      <c r="H6" s="80"/>
      <c r="I6" s="80"/>
      <c r="J6" s="80"/>
      <c r="K6" s="80"/>
      <c r="L6" s="80"/>
      <c r="M6" s="80"/>
      <c r="N6" s="80"/>
      <c r="O6" s="80"/>
      <c r="P6" s="80"/>
      <c r="Q6" s="80"/>
      <c r="R6" s="80"/>
      <c r="S6" s="80"/>
      <c r="T6" s="80"/>
      <c r="U6" s="80"/>
    </row>
    <row r="7" spans="1:21" ht="13.8" x14ac:dyDescent="0.25">
      <c r="A7" s="81" t="s">
        <v>101</v>
      </c>
      <c r="B7" s="81"/>
      <c r="C7" s="81"/>
      <c r="D7" s="81"/>
      <c r="E7" s="81"/>
      <c r="F7" s="81"/>
      <c r="G7" s="81"/>
      <c r="H7" s="81"/>
      <c r="I7" s="81"/>
      <c r="J7" s="81"/>
      <c r="K7" s="81"/>
      <c r="L7" s="81"/>
      <c r="M7" s="81"/>
      <c r="N7" s="81"/>
      <c r="O7" s="81"/>
      <c r="P7" s="81"/>
      <c r="Q7" s="81"/>
      <c r="R7" s="81"/>
      <c r="S7" s="81"/>
      <c r="T7" s="81"/>
      <c r="U7" s="81"/>
    </row>
    <row r="8" spans="1:21" ht="15" customHeight="1" x14ac:dyDescent="0.25">
      <c r="A8" s="82" t="s">
        <v>102</v>
      </c>
      <c r="B8" s="82"/>
      <c r="C8" s="82"/>
      <c r="D8" s="82"/>
      <c r="E8" s="82"/>
      <c r="F8" s="82"/>
      <c r="G8" s="82"/>
      <c r="H8" s="82"/>
      <c r="I8" s="82"/>
      <c r="J8" s="82"/>
      <c r="K8" s="82"/>
      <c r="L8" s="82"/>
      <c r="M8" s="82"/>
      <c r="N8" s="82"/>
      <c r="O8" s="82"/>
      <c r="P8" s="82"/>
      <c r="Q8" s="82"/>
      <c r="R8" s="82"/>
      <c r="S8" s="82"/>
      <c r="T8" s="82"/>
      <c r="U8" s="82"/>
    </row>
    <row r="9" spans="1:21" ht="15" customHeight="1" x14ac:dyDescent="0.25">
      <c r="A9" s="82" t="s">
        <v>123</v>
      </c>
      <c r="B9" s="82"/>
      <c r="C9" s="82"/>
      <c r="D9" s="82"/>
      <c r="E9" s="82"/>
      <c r="F9" s="82"/>
      <c r="G9" s="82"/>
      <c r="H9" s="82"/>
      <c r="I9" s="82"/>
      <c r="J9" s="82"/>
      <c r="K9" s="82"/>
      <c r="L9" s="28"/>
      <c r="M9" s="28"/>
      <c r="N9" s="28"/>
      <c r="O9" s="28"/>
      <c r="P9" s="28"/>
      <c r="Q9" s="28"/>
      <c r="R9" s="29"/>
      <c r="S9" s="29"/>
      <c r="T9" s="29"/>
      <c r="U9" s="29"/>
    </row>
    <row r="10" spans="1:21" ht="14.25" customHeight="1" x14ac:dyDescent="0.25">
      <c r="A10" s="83" t="s">
        <v>103</v>
      </c>
      <c r="B10" s="83"/>
      <c r="C10" s="83"/>
      <c r="D10" s="83"/>
      <c r="E10" s="83"/>
      <c r="F10" s="83"/>
      <c r="G10" s="83"/>
      <c r="H10" s="83"/>
      <c r="I10" s="83"/>
      <c r="J10" s="83"/>
      <c r="K10" s="83"/>
      <c r="L10" s="83"/>
      <c r="M10" s="83"/>
      <c r="N10" s="83"/>
      <c r="O10" s="83"/>
      <c r="P10" s="83"/>
      <c r="Q10" s="83"/>
      <c r="R10" s="83"/>
      <c r="S10" s="83"/>
      <c r="T10" s="83"/>
      <c r="U10" s="83"/>
    </row>
    <row r="11" spans="1:21" ht="14.25" customHeight="1" x14ac:dyDescent="0.25">
      <c r="A11" s="83" t="s">
        <v>104</v>
      </c>
      <c r="B11" s="83"/>
      <c r="C11" s="83"/>
      <c r="D11" s="83"/>
      <c r="E11" s="83"/>
      <c r="F11" s="83"/>
      <c r="G11" s="83"/>
      <c r="H11" s="83"/>
      <c r="I11" s="83"/>
      <c r="J11" s="83"/>
      <c r="K11" s="83"/>
      <c r="L11" s="83"/>
      <c r="M11" s="83"/>
      <c r="N11" s="83"/>
      <c r="O11" s="83"/>
      <c r="P11" s="83"/>
      <c r="Q11" s="83"/>
      <c r="R11" s="83"/>
      <c r="S11" s="83"/>
      <c r="T11" s="83"/>
      <c r="U11" s="83"/>
    </row>
    <row r="12" spans="1:21" ht="14.25" customHeight="1" x14ac:dyDescent="0.25">
      <c r="A12" s="83" t="s">
        <v>105</v>
      </c>
      <c r="B12" s="83"/>
      <c r="C12" s="83"/>
      <c r="D12" s="83"/>
      <c r="E12" s="83"/>
      <c r="F12" s="83"/>
      <c r="G12" s="83"/>
      <c r="H12" s="83"/>
      <c r="I12" s="83"/>
      <c r="J12" s="83"/>
      <c r="K12" s="83"/>
      <c r="L12" s="83"/>
      <c r="M12" s="83"/>
      <c r="N12" s="83"/>
      <c r="O12" s="83"/>
      <c r="P12" s="83"/>
      <c r="Q12" s="83"/>
      <c r="R12" s="83"/>
      <c r="S12" s="83"/>
      <c r="T12" s="83"/>
      <c r="U12" s="83"/>
    </row>
    <row r="13" spans="1:21" ht="13.2" x14ac:dyDescent="0.25">
      <c r="A13" s="84"/>
      <c r="B13" s="84"/>
      <c r="C13" s="84"/>
      <c r="D13" s="84"/>
      <c r="E13" s="84"/>
      <c r="F13" s="84"/>
      <c r="G13" s="84"/>
      <c r="H13" s="84"/>
      <c r="I13" s="84"/>
      <c r="J13" s="84"/>
      <c r="K13" s="84"/>
      <c r="L13" s="84"/>
      <c r="M13" s="84"/>
      <c r="N13" s="84"/>
      <c r="O13" s="84"/>
      <c r="P13" s="84"/>
      <c r="Q13" s="84"/>
      <c r="R13" s="84"/>
      <c r="S13" s="84"/>
      <c r="T13" s="84"/>
      <c r="U13" s="84"/>
    </row>
    <row r="14" spans="1:21" ht="13.8" thickBot="1" x14ac:dyDescent="0.3">
      <c r="A14" s="19"/>
      <c r="B14" s="19"/>
      <c r="C14" s="4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</row>
    <row r="15" spans="1:21" ht="78" customHeight="1" thickBot="1" x14ac:dyDescent="0.3">
      <c r="A15" s="40" t="s">
        <v>1</v>
      </c>
      <c r="B15" s="57" t="s">
        <v>2</v>
      </c>
      <c r="C15" s="57" t="s">
        <v>3</v>
      </c>
      <c r="D15" s="40" t="s">
        <v>4</v>
      </c>
      <c r="E15" s="58" t="s">
        <v>5</v>
      </c>
      <c r="F15" s="58" t="s">
        <v>6</v>
      </c>
      <c r="G15" s="40" t="s">
        <v>7</v>
      </c>
      <c r="H15" s="59" t="s">
        <v>65</v>
      </c>
      <c r="I15" s="60" t="s">
        <v>21</v>
      </c>
      <c r="J15" s="60" t="s">
        <v>8</v>
      </c>
      <c r="K15" s="60" t="s">
        <v>9</v>
      </c>
      <c r="L15" s="60" t="s">
        <v>22</v>
      </c>
      <c r="M15" s="60" t="s">
        <v>23</v>
      </c>
      <c r="N15" s="60" t="s">
        <v>24</v>
      </c>
      <c r="O15" s="60" t="s">
        <v>25</v>
      </c>
      <c r="P15" s="60" t="s">
        <v>26</v>
      </c>
      <c r="Q15" s="60" t="s">
        <v>27</v>
      </c>
      <c r="R15" s="40" t="s">
        <v>10</v>
      </c>
      <c r="S15" s="40" t="s">
        <v>11</v>
      </c>
      <c r="T15" s="40" t="s">
        <v>12</v>
      </c>
      <c r="U15" s="40" t="s">
        <v>13</v>
      </c>
    </row>
    <row r="16" spans="1:21" ht="27.6" x14ac:dyDescent="0.25">
      <c r="A16" s="44">
        <v>1</v>
      </c>
      <c r="B16" s="56" t="s">
        <v>60</v>
      </c>
      <c r="C16" s="38" t="s">
        <v>14</v>
      </c>
      <c r="D16" s="38" t="s">
        <v>30</v>
      </c>
      <c r="E16" s="38">
        <v>5</v>
      </c>
      <c r="F16" s="38">
        <v>5</v>
      </c>
      <c r="G16" s="36" t="s">
        <v>64</v>
      </c>
      <c r="H16" s="44">
        <v>5</v>
      </c>
      <c r="I16" s="44">
        <v>2</v>
      </c>
      <c r="J16" s="44">
        <v>0</v>
      </c>
      <c r="K16" s="44">
        <v>0</v>
      </c>
      <c r="L16" s="44">
        <v>1</v>
      </c>
      <c r="M16" s="44">
        <v>0</v>
      </c>
      <c r="N16" s="44">
        <v>1</v>
      </c>
      <c r="O16" s="44">
        <v>1</v>
      </c>
      <c r="P16" s="44">
        <v>1</v>
      </c>
      <c r="Q16" s="44">
        <v>7</v>
      </c>
      <c r="R16" s="49">
        <f t="shared" ref="R16:R24" si="0">SUM(H16:Q16)</f>
        <v>18</v>
      </c>
      <c r="S16" s="49">
        <v>40</v>
      </c>
      <c r="T16" s="49">
        <f t="shared" ref="T16:T24" si="1">(R16/S16)*100</f>
        <v>45</v>
      </c>
      <c r="U16" s="49" t="s">
        <v>32</v>
      </c>
    </row>
    <row r="17" spans="1:21" ht="27.6" x14ac:dyDescent="0.25">
      <c r="A17" s="47">
        <v>2</v>
      </c>
      <c r="B17" s="56" t="s">
        <v>56</v>
      </c>
      <c r="C17" s="36" t="s">
        <v>14</v>
      </c>
      <c r="D17" s="36" t="s">
        <v>30</v>
      </c>
      <c r="E17" s="36">
        <v>5</v>
      </c>
      <c r="F17" s="36">
        <v>5</v>
      </c>
      <c r="G17" s="36" t="s">
        <v>64</v>
      </c>
      <c r="H17" s="47">
        <v>2</v>
      </c>
      <c r="I17" s="47">
        <v>2</v>
      </c>
      <c r="J17" s="47">
        <v>0</v>
      </c>
      <c r="K17" s="47">
        <v>0</v>
      </c>
      <c r="L17" s="47">
        <v>1</v>
      </c>
      <c r="M17" s="47">
        <v>0</v>
      </c>
      <c r="N17" s="47">
        <v>1</v>
      </c>
      <c r="O17" s="47">
        <v>1</v>
      </c>
      <c r="P17" s="47">
        <v>1</v>
      </c>
      <c r="Q17" s="47">
        <v>6</v>
      </c>
      <c r="R17" s="49">
        <f t="shared" si="0"/>
        <v>14</v>
      </c>
      <c r="S17" s="49">
        <v>40</v>
      </c>
      <c r="T17" s="49">
        <f t="shared" si="1"/>
        <v>35</v>
      </c>
      <c r="U17" s="46" t="s">
        <v>32</v>
      </c>
    </row>
    <row r="18" spans="1:21" ht="27.6" x14ac:dyDescent="0.25">
      <c r="A18" s="47">
        <v>3</v>
      </c>
      <c r="B18" s="56" t="s">
        <v>61</v>
      </c>
      <c r="C18" s="36" t="s">
        <v>14</v>
      </c>
      <c r="D18" s="36" t="s">
        <v>30</v>
      </c>
      <c r="E18" s="36">
        <v>5</v>
      </c>
      <c r="F18" s="36">
        <v>5</v>
      </c>
      <c r="G18" s="36" t="s">
        <v>31</v>
      </c>
      <c r="H18" s="47">
        <v>3</v>
      </c>
      <c r="I18" s="47">
        <v>1</v>
      </c>
      <c r="J18" s="47">
        <v>0</v>
      </c>
      <c r="K18" s="47">
        <v>0</v>
      </c>
      <c r="L18" s="47">
        <v>1</v>
      </c>
      <c r="M18" s="47">
        <v>0</v>
      </c>
      <c r="N18" s="47">
        <v>1</v>
      </c>
      <c r="O18" s="47">
        <v>1</v>
      </c>
      <c r="P18" s="47">
        <v>1</v>
      </c>
      <c r="Q18" s="47">
        <v>5</v>
      </c>
      <c r="R18" s="49">
        <f t="shared" si="0"/>
        <v>13</v>
      </c>
      <c r="S18" s="49">
        <v>40</v>
      </c>
      <c r="T18" s="49">
        <f t="shared" si="1"/>
        <v>32.5</v>
      </c>
      <c r="U18" s="46" t="s">
        <v>32</v>
      </c>
    </row>
    <row r="19" spans="1:21" ht="27.6" x14ac:dyDescent="0.25">
      <c r="A19" s="44">
        <v>4</v>
      </c>
      <c r="B19" s="56" t="s">
        <v>58</v>
      </c>
      <c r="C19" s="36" t="s">
        <v>14</v>
      </c>
      <c r="D19" s="36" t="s">
        <v>30</v>
      </c>
      <c r="E19" s="36">
        <v>5</v>
      </c>
      <c r="F19" s="36">
        <v>5</v>
      </c>
      <c r="G19" s="36" t="s">
        <v>64</v>
      </c>
      <c r="H19" s="47">
        <v>1</v>
      </c>
      <c r="I19" s="47">
        <v>1</v>
      </c>
      <c r="J19" s="47">
        <v>0</v>
      </c>
      <c r="K19" s="47">
        <v>0</v>
      </c>
      <c r="L19" s="47">
        <v>1</v>
      </c>
      <c r="M19" s="47">
        <v>0</v>
      </c>
      <c r="N19" s="47">
        <v>1</v>
      </c>
      <c r="O19" s="47">
        <v>1</v>
      </c>
      <c r="P19" s="47">
        <v>1</v>
      </c>
      <c r="Q19" s="47">
        <v>6</v>
      </c>
      <c r="R19" s="49">
        <f t="shared" si="0"/>
        <v>12</v>
      </c>
      <c r="S19" s="49">
        <v>40</v>
      </c>
      <c r="T19" s="49">
        <f t="shared" si="1"/>
        <v>30</v>
      </c>
      <c r="U19" s="46" t="s">
        <v>32</v>
      </c>
    </row>
    <row r="20" spans="1:21" ht="27.6" x14ac:dyDescent="0.25">
      <c r="A20" s="47">
        <v>5</v>
      </c>
      <c r="B20" s="56" t="s">
        <v>59</v>
      </c>
      <c r="C20" s="36" t="s">
        <v>14</v>
      </c>
      <c r="D20" s="36" t="s">
        <v>30</v>
      </c>
      <c r="E20" s="36">
        <v>5</v>
      </c>
      <c r="F20" s="36">
        <v>5</v>
      </c>
      <c r="G20" s="36" t="s">
        <v>64</v>
      </c>
      <c r="H20" s="47">
        <v>5</v>
      </c>
      <c r="I20" s="47">
        <v>1</v>
      </c>
      <c r="J20" s="47">
        <v>0</v>
      </c>
      <c r="K20" s="47">
        <v>0</v>
      </c>
      <c r="L20" s="47">
        <v>1</v>
      </c>
      <c r="M20" s="47">
        <v>0</v>
      </c>
      <c r="N20" s="47">
        <v>1</v>
      </c>
      <c r="O20" s="47">
        <v>1</v>
      </c>
      <c r="P20" s="47">
        <v>1</v>
      </c>
      <c r="Q20" s="47">
        <v>0</v>
      </c>
      <c r="R20" s="49">
        <f t="shared" si="0"/>
        <v>10</v>
      </c>
      <c r="S20" s="49">
        <v>40</v>
      </c>
      <c r="T20" s="49">
        <f t="shared" si="1"/>
        <v>25</v>
      </c>
      <c r="U20" s="46" t="s">
        <v>32</v>
      </c>
    </row>
    <row r="21" spans="1:21" ht="27.6" x14ac:dyDescent="0.25">
      <c r="A21" s="47">
        <v>6</v>
      </c>
      <c r="B21" s="56" t="s">
        <v>57</v>
      </c>
      <c r="C21" s="36" t="s">
        <v>14</v>
      </c>
      <c r="D21" s="36" t="s">
        <v>30</v>
      </c>
      <c r="E21" s="36">
        <v>5</v>
      </c>
      <c r="F21" s="36">
        <v>5</v>
      </c>
      <c r="G21" s="36" t="s">
        <v>64</v>
      </c>
      <c r="H21" s="47">
        <v>5</v>
      </c>
      <c r="I21" s="47">
        <v>0</v>
      </c>
      <c r="J21" s="47">
        <v>0</v>
      </c>
      <c r="K21" s="47">
        <v>1</v>
      </c>
      <c r="L21" s="47">
        <v>1</v>
      </c>
      <c r="M21" s="47">
        <v>0</v>
      </c>
      <c r="N21" s="47">
        <v>0</v>
      </c>
      <c r="O21" s="47">
        <v>1</v>
      </c>
      <c r="P21" s="47">
        <v>1</v>
      </c>
      <c r="Q21" s="47">
        <v>0</v>
      </c>
      <c r="R21" s="49">
        <f t="shared" si="0"/>
        <v>9</v>
      </c>
      <c r="S21" s="49">
        <v>40</v>
      </c>
      <c r="T21" s="49">
        <f t="shared" si="1"/>
        <v>22.5</v>
      </c>
      <c r="U21" s="46" t="s">
        <v>32</v>
      </c>
    </row>
    <row r="22" spans="1:21" ht="27.6" x14ac:dyDescent="0.25">
      <c r="A22" s="44">
        <v>7</v>
      </c>
      <c r="B22" s="56" t="s">
        <v>62</v>
      </c>
      <c r="C22" s="36" t="s">
        <v>14</v>
      </c>
      <c r="D22" s="36" t="s">
        <v>30</v>
      </c>
      <c r="E22" s="36">
        <v>5</v>
      </c>
      <c r="F22" s="36">
        <v>5</v>
      </c>
      <c r="G22" s="36" t="s">
        <v>31</v>
      </c>
      <c r="H22" s="47">
        <v>5</v>
      </c>
      <c r="I22" s="47">
        <v>0</v>
      </c>
      <c r="J22" s="47">
        <v>0</v>
      </c>
      <c r="K22" s="47">
        <v>0</v>
      </c>
      <c r="L22" s="47">
        <v>1</v>
      </c>
      <c r="M22" s="47">
        <v>0</v>
      </c>
      <c r="N22" s="47">
        <v>1</v>
      </c>
      <c r="O22" s="47">
        <v>1</v>
      </c>
      <c r="P22" s="47">
        <v>1</v>
      </c>
      <c r="Q22" s="47">
        <v>0</v>
      </c>
      <c r="R22" s="49">
        <f t="shared" si="0"/>
        <v>9</v>
      </c>
      <c r="S22" s="49">
        <v>40</v>
      </c>
      <c r="T22" s="49">
        <f t="shared" si="1"/>
        <v>22.5</v>
      </c>
      <c r="U22" s="46" t="s">
        <v>32</v>
      </c>
    </row>
    <row r="23" spans="1:21" ht="27.6" x14ac:dyDescent="0.25">
      <c r="A23" s="47">
        <v>8</v>
      </c>
      <c r="B23" s="56" t="s">
        <v>63</v>
      </c>
      <c r="C23" s="36" t="s">
        <v>14</v>
      </c>
      <c r="D23" s="36" t="s">
        <v>30</v>
      </c>
      <c r="E23" s="36">
        <v>5</v>
      </c>
      <c r="F23" s="36">
        <v>5</v>
      </c>
      <c r="G23" s="36" t="s">
        <v>31</v>
      </c>
      <c r="H23" s="47">
        <v>0</v>
      </c>
      <c r="I23" s="47">
        <v>3</v>
      </c>
      <c r="J23" s="47">
        <v>0</v>
      </c>
      <c r="K23" s="47">
        <v>0</v>
      </c>
      <c r="L23" s="47">
        <v>0</v>
      </c>
      <c r="M23" s="47">
        <v>0</v>
      </c>
      <c r="N23" s="47">
        <v>1</v>
      </c>
      <c r="O23" s="47">
        <v>0</v>
      </c>
      <c r="P23" s="47">
        <v>1</v>
      </c>
      <c r="Q23" s="47">
        <v>0</v>
      </c>
      <c r="R23" s="49">
        <f t="shared" si="0"/>
        <v>5</v>
      </c>
      <c r="S23" s="49">
        <v>40</v>
      </c>
      <c r="T23" s="49">
        <f t="shared" si="1"/>
        <v>12.5</v>
      </c>
      <c r="U23" s="46" t="s">
        <v>32</v>
      </c>
    </row>
    <row r="24" spans="1:21" ht="27.6" x14ac:dyDescent="0.25">
      <c r="A24" s="47">
        <v>9</v>
      </c>
      <c r="B24" s="56" t="s">
        <v>55</v>
      </c>
      <c r="C24" s="36" t="s">
        <v>14</v>
      </c>
      <c r="D24" s="36" t="s">
        <v>30</v>
      </c>
      <c r="E24" s="36">
        <v>5</v>
      </c>
      <c r="F24" s="36">
        <v>5</v>
      </c>
      <c r="G24" s="36" t="s">
        <v>31</v>
      </c>
      <c r="H24" s="47">
        <v>0</v>
      </c>
      <c r="I24" s="47">
        <v>0</v>
      </c>
      <c r="J24" s="47">
        <v>0</v>
      </c>
      <c r="K24" s="47">
        <v>1</v>
      </c>
      <c r="L24" s="47">
        <v>0</v>
      </c>
      <c r="M24" s="47">
        <v>0</v>
      </c>
      <c r="N24" s="47">
        <v>0</v>
      </c>
      <c r="O24" s="47">
        <v>1</v>
      </c>
      <c r="P24" s="47">
        <v>1</v>
      </c>
      <c r="Q24" s="47">
        <v>0</v>
      </c>
      <c r="R24" s="49">
        <f t="shared" si="0"/>
        <v>3</v>
      </c>
      <c r="S24" s="49">
        <v>40</v>
      </c>
      <c r="T24" s="49">
        <f t="shared" si="1"/>
        <v>7.5</v>
      </c>
      <c r="U24" s="46" t="s">
        <v>32</v>
      </c>
    </row>
    <row r="25" spans="1:21" ht="13.2" x14ac:dyDescent="0.25">
      <c r="A25" s="14"/>
      <c r="B25" s="15"/>
      <c r="C25" s="14"/>
      <c r="D25" s="14"/>
      <c r="E25" s="14"/>
      <c r="F25" s="14"/>
      <c r="G25" s="14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"/>
      <c r="S25" s="1"/>
      <c r="T25" s="1"/>
      <c r="U25" s="1"/>
    </row>
    <row r="26" spans="1:21" ht="13.2" x14ac:dyDescent="0.25">
      <c r="A26" s="14"/>
      <c r="B26" s="15"/>
      <c r="C26" s="14"/>
      <c r="D26" s="14"/>
      <c r="E26" s="14"/>
      <c r="F26" s="14"/>
      <c r="G26" s="14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"/>
      <c r="S26" s="1"/>
      <c r="T26" s="1"/>
      <c r="U26" s="1"/>
    </row>
    <row r="27" spans="1:21" ht="13.2" x14ac:dyDescent="0.25">
      <c r="A27" s="14"/>
      <c r="B27" s="15"/>
      <c r="C27" s="14"/>
      <c r="D27" s="14"/>
      <c r="E27" s="14"/>
      <c r="F27" s="14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</row>
    <row r="28" spans="1:21" ht="13.8" x14ac:dyDescent="0.25">
      <c r="A28" s="30"/>
      <c r="B28" s="31" t="s">
        <v>16</v>
      </c>
      <c r="C28" s="30" t="s">
        <v>111</v>
      </c>
      <c r="D28" s="30" t="s">
        <v>106</v>
      </c>
      <c r="E28" s="14"/>
      <c r="F28" s="14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</row>
    <row r="29" spans="1:21" ht="13.8" x14ac:dyDescent="0.25">
      <c r="A29" s="32"/>
      <c r="B29" s="33" t="s">
        <v>17</v>
      </c>
      <c r="C29" s="34" t="s">
        <v>112</v>
      </c>
      <c r="D29" s="30" t="s">
        <v>107</v>
      </c>
      <c r="E29" s="3"/>
      <c r="F29" s="25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</row>
    <row r="30" spans="1:21" ht="13.8" x14ac:dyDescent="0.25">
      <c r="A30" s="32"/>
      <c r="B30" s="35"/>
      <c r="C30" s="34" t="s">
        <v>113</v>
      </c>
      <c r="D30" s="30" t="s">
        <v>108</v>
      </c>
      <c r="E30" s="20"/>
      <c r="F30" s="17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</row>
    <row r="31" spans="1:21" ht="13.8" x14ac:dyDescent="0.25">
      <c r="A31" s="32"/>
      <c r="B31" s="35"/>
      <c r="C31" s="34" t="s">
        <v>113</v>
      </c>
      <c r="D31" s="30" t="s">
        <v>109</v>
      </c>
      <c r="E31" s="20"/>
      <c r="F31" s="17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</row>
    <row r="32" spans="1:21" ht="13.8" x14ac:dyDescent="0.25">
      <c r="A32" s="32"/>
      <c r="B32" s="35"/>
      <c r="C32" s="34" t="s">
        <v>113</v>
      </c>
      <c r="D32" s="30" t="s">
        <v>110</v>
      </c>
      <c r="E32" s="20"/>
      <c r="F32" s="17"/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</row>
    <row r="33" spans="2:21" ht="13.2" x14ac:dyDescent="0.25">
      <c r="B33" s="20"/>
      <c r="C33" s="20"/>
      <c r="E33" s="20"/>
      <c r="F33" s="17"/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20"/>
      <c r="T33" s="20"/>
      <c r="U33" s="20"/>
    </row>
    <row r="34" spans="2:21" ht="13.2" x14ac:dyDescent="0.25">
      <c r="B34" s="20"/>
      <c r="C34" s="20"/>
      <c r="D34" s="20"/>
      <c r="E34" s="20"/>
      <c r="F34" s="17"/>
      <c r="G34" s="14"/>
      <c r="H34" s="20"/>
      <c r="I34" s="20"/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</row>
    <row r="35" spans="2:21" ht="13.2" x14ac:dyDescent="0.25">
      <c r="B35" s="20"/>
      <c r="C35" s="20"/>
      <c r="D35" s="20"/>
      <c r="E35" s="20"/>
      <c r="F35" s="20"/>
      <c r="G35" s="14"/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</row>
  </sheetData>
  <sortState ref="A16:V24">
    <sortCondition descending="1" ref="R16"/>
  </sortState>
  <mergeCells count="10">
    <mergeCell ref="A9:K9"/>
    <mergeCell ref="A10:U10"/>
    <mergeCell ref="A11:U11"/>
    <mergeCell ref="A12:U12"/>
    <mergeCell ref="A13:U13"/>
    <mergeCell ref="A3:U3"/>
    <mergeCell ref="A5:U5"/>
    <mergeCell ref="A6:U6"/>
    <mergeCell ref="A7:U7"/>
    <mergeCell ref="A8:U8"/>
  </mergeCells>
  <phoneticPr fontId="28" type="noConversion"/>
  <pageMargins left="0.70833333333333304" right="0.70833333333333304" top="0.74791666666666701" bottom="0.74791666666666701" header="0.51180555555555496" footer="0.51180555555555496"/>
  <pageSetup paperSize="9" scale="48" firstPageNumber="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U42"/>
  <sheetViews>
    <sheetView view="pageBreakPreview" zoomScale="60" zoomScaleNormal="63" workbookViewId="0">
      <selection activeCell="C1" sqref="C1:C1048576"/>
    </sheetView>
  </sheetViews>
  <sheetFormatPr defaultColWidth="8.7109375" defaultRowHeight="12" x14ac:dyDescent="0.25"/>
  <cols>
    <col min="1" max="1" width="7.140625" customWidth="1"/>
    <col min="2" max="2" width="11.42578125" customWidth="1"/>
    <col min="3" max="3" width="20.85546875" customWidth="1"/>
    <col min="4" max="4" width="24.7109375" customWidth="1"/>
    <col min="5" max="5" width="12.85546875" customWidth="1"/>
    <col min="6" max="6" width="14.28515625" customWidth="1"/>
    <col min="7" max="7" width="24.85546875" customWidth="1"/>
    <col min="8" max="8" width="11.85546875" customWidth="1"/>
    <col min="9" max="9" width="14.140625" customWidth="1"/>
    <col min="10" max="10" width="12.42578125" customWidth="1"/>
    <col min="11" max="17" width="13.28515625" customWidth="1"/>
    <col min="18" max="18" width="13" customWidth="1"/>
    <col min="19" max="19" width="27" customWidth="1"/>
    <col min="20" max="20" width="22.140625" customWidth="1"/>
    <col min="21" max="21" width="17.28515625" customWidth="1"/>
  </cols>
  <sheetData>
    <row r="3" spans="1:21" ht="15" customHeight="1" x14ac:dyDescent="0.25">
      <c r="A3" s="79" t="s">
        <v>18</v>
      </c>
      <c r="B3" s="79"/>
      <c r="C3" s="79"/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  <c r="P3" s="79"/>
      <c r="Q3" s="79"/>
      <c r="R3" s="79"/>
      <c r="S3" s="79"/>
      <c r="T3" s="79"/>
      <c r="U3" s="79"/>
    </row>
    <row r="4" spans="1:21" ht="13.8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6"/>
      <c r="N4" s="26"/>
      <c r="O4" s="26"/>
      <c r="P4" s="26"/>
      <c r="Q4" s="2"/>
      <c r="R4" s="2"/>
      <c r="S4" s="2"/>
      <c r="T4" s="2"/>
      <c r="U4" s="2"/>
    </row>
    <row r="5" spans="1:21" ht="14.4" x14ac:dyDescent="0.25">
      <c r="A5" s="80" t="s">
        <v>117</v>
      </c>
      <c r="B5" s="80"/>
      <c r="C5" s="80"/>
      <c r="D5" s="80"/>
      <c r="E5" s="80"/>
      <c r="F5" s="80"/>
      <c r="G5" s="80"/>
      <c r="H5" s="80"/>
      <c r="I5" s="80"/>
      <c r="J5" s="80"/>
      <c r="K5" s="80"/>
      <c r="L5" s="80"/>
      <c r="M5" s="80"/>
      <c r="N5" s="80"/>
      <c r="O5" s="80"/>
      <c r="P5" s="80"/>
      <c r="Q5" s="80"/>
      <c r="R5" s="80"/>
      <c r="S5" s="80"/>
      <c r="T5" s="80"/>
      <c r="U5" s="80"/>
    </row>
    <row r="6" spans="1:21" ht="13.8" x14ac:dyDescent="0.25">
      <c r="A6" s="80" t="s">
        <v>100</v>
      </c>
      <c r="B6" s="80"/>
      <c r="C6" s="80"/>
      <c r="D6" s="80"/>
      <c r="E6" s="80"/>
      <c r="F6" s="80"/>
      <c r="G6" s="80"/>
      <c r="H6" s="80"/>
      <c r="I6" s="80"/>
      <c r="J6" s="80"/>
      <c r="K6" s="80"/>
      <c r="L6" s="80"/>
      <c r="M6" s="80"/>
      <c r="N6" s="80"/>
      <c r="O6" s="80"/>
      <c r="P6" s="80"/>
      <c r="Q6" s="80"/>
      <c r="R6" s="80"/>
      <c r="S6" s="80"/>
      <c r="T6" s="80"/>
      <c r="U6" s="80"/>
    </row>
    <row r="7" spans="1:21" ht="13.8" x14ac:dyDescent="0.25">
      <c r="A7" s="81" t="s">
        <v>101</v>
      </c>
      <c r="B7" s="81"/>
      <c r="C7" s="81"/>
      <c r="D7" s="81"/>
      <c r="E7" s="81"/>
      <c r="F7" s="81"/>
      <c r="G7" s="81"/>
      <c r="H7" s="81"/>
      <c r="I7" s="81"/>
      <c r="J7" s="81"/>
      <c r="K7" s="81"/>
      <c r="L7" s="81"/>
      <c r="M7" s="81"/>
      <c r="N7" s="81"/>
      <c r="O7" s="81"/>
      <c r="P7" s="81"/>
      <c r="Q7" s="81"/>
      <c r="R7" s="81"/>
      <c r="S7" s="81"/>
      <c r="T7" s="81"/>
      <c r="U7" s="81"/>
    </row>
    <row r="8" spans="1:21" ht="15" customHeight="1" x14ac:dyDescent="0.25">
      <c r="A8" s="82" t="s">
        <v>102</v>
      </c>
      <c r="B8" s="82"/>
      <c r="C8" s="82"/>
      <c r="D8" s="82"/>
      <c r="E8" s="82"/>
      <c r="F8" s="82"/>
      <c r="G8" s="82"/>
      <c r="H8" s="82"/>
      <c r="I8" s="82"/>
      <c r="J8" s="82"/>
      <c r="K8" s="82"/>
      <c r="L8" s="82"/>
      <c r="M8" s="82"/>
      <c r="N8" s="82"/>
      <c r="O8" s="82"/>
      <c r="P8" s="82"/>
      <c r="Q8" s="82"/>
      <c r="R8" s="82"/>
      <c r="S8" s="82"/>
      <c r="T8" s="82"/>
      <c r="U8" s="82"/>
    </row>
    <row r="9" spans="1:21" ht="15" customHeight="1" x14ac:dyDescent="0.25">
      <c r="A9" s="82" t="s">
        <v>123</v>
      </c>
      <c r="B9" s="82"/>
      <c r="C9" s="82"/>
      <c r="D9" s="82"/>
      <c r="E9" s="82"/>
      <c r="F9" s="82"/>
      <c r="G9" s="82"/>
      <c r="H9" s="82"/>
      <c r="I9" s="82"/>
      <c r="J9" s="82"/>
      <c r="K9" s="82"/>
      <c r="L9" s="28"/>
      <c r="M9" s="28"/>
      <c r="N9" s="28"/>
      <c r="O9" s="28"/>
      <c r="P9" s="28"/>
      <c r="Q9" s="28"/>
      <c r="R9" s="29"/>
      <c r="S9" s="29"/>
      <c r="T9" s="29"/>
      <c r="U9" s="29"/>
    </row>
    <row r="10" spans="1:21" ht="14.25" customHeight="1" x14ac:dyDescent="0.25">
      <c r="A10" s="83" t="s">
        <v>103</v>
      </c>
      <c r="B10" s="83"/>
      <c r="C10" s="83"/>
      <c r="D10" s="83"/>
      <c r="E10" s="83"/>
      <c r="F10" s="83"/>
      <c r="G10" s="83"/>
      <c r="H10" s="83"/>
      <c r="I10" s="83"/>
      <c r="J10" s="83"/>
      <c r="K10" s="83"/>
      <c r="L10" s="83"/>
      <c r="M10" s="83"/>
      <c r="N10" s="83"/>
      <c r="O10" s="83"/>
      <c r="P10" s="83"/>
      <c r="Q10" s="83"/>
      <c r="R10" s="83"/>
      <c r="S10" s="83"/>
      <c r="T10" s="83"/>
      <c r="U10" s="83"/>
    </row>
    <row r="11" spans="1:21" ht="14.25" customHeight="1" x14ac:dyDescent="0.25">
      <c r="A11" s="83" t="s">
        <v>104</v>
      </c>
      <c r="B11" s="83"/>
      <c r="C11" s="83"/>
      <c r="D11" s="83"/>
      <c r="E11" s="83"/>
      <c r="F11" s="83"/>
      <c r="G11" s="83"/>
      <c r="H11" s="83"/>
      <c r="I11" s="83"/>
      <c r="J11" s="83"/>
      <c r="K11" s="83"/>
      <c r="L11" s="83"/>
      <c r="M11" s="83"/>
      <c r="N11" s="83"/>
      <c r="O11" s="83"/>
      <c r="P11" s="83"/>
      <c r="Q11" s="83"/>
      <c r="R11" s="83"/>
      <c r="S11" s="83"/>
      <c r="T11" s="83"/>
      <c r="U11" s="83"/>
    </row>
    <row r="12" spans="1:21" ht="14.25" customHeight="1" x14ac:dyDescent="0.25">
      <c r="A12" s="83" t="s">
        <v>105</v>
      </c>
      <c r="B12" s="83"/>
      <c r="C12" s="83"/>
      <c r="D12" s="83"/>
      <c r="E12" s="83"/>
      <c r="F12" s="83"/>
      <c r="G12" s="83"/>
      <c r="H12" s="83"/>
      <c r="I12" s="83"/>
      <c r="J12" s="83"/>
      <c r="K12" s="83"/>
      <c r="L12" s="83"/>
      <c r="M12" s="83"/>
      <c r="N12" s="83"/>
      <c r="O12" s="83"/>
      <c r="P12" s="83"/>
      <c r="Q12" s="83"/>
      <c r="R12" s="83"/>
      <c r="S12" s="83"/>
      <c r="T12" s="83"/>
      <c r="U12" s="83"/>
    </row>
    <row r="13" spans="1:21" ht="13.8" x14ac:dyDescent="0.25">
      <c r="A13" s="85"/>
      <c r="B13" s="85"/>
      <c r="C13" s="85"/>
      <c r="D13" s="85"/>
      <c r="E13" s="85"/>
      <c r="F13" s="85"/>
      <c r="G13" s="85"/>
      <c r="H13" s="85"/>
      <c r="I13" s="85"/>
      <c r="J13" s="85"/>
      <c r="K13" s="85"/>
      <c r="L13" s="85"/>
      <c r="M13" s="85"/>
      <c r="N13" s="85"/>
      <c r="O13" s="85"/>
      <c r="P13" s="85"/>
      <c r="Q13" s="85"/>
      <c r="R13" s="85"/>
      <c r="S13" s="85"/>
      <c r="T13" s="85"/>
      <c r="U13" s="85"/>
    </row>
    <row r="14" spans="1:21" ht="14.4" thickBot="1" x14ac:dyDescent="0.3">
      <c r="A14" s="34"/>
      <c r="B14" s="34"/>
      <c r="C14" s="62"/>
      <c r="D14" s="34"/>
      <c r="E14" s="34"/>
      <c r="F14" s="34"/>
      <c r="G14" s="34"/>
      <c r="H14" s="34"/>
      <c r="I14" s="34"/>
      <c r="J14" s="34"/>
      <c r="K14" s="34"/>
      <c r="L14" s="34"/>
      <c r="M14" s="34"/>
      <c r="N14" s="34"/>
      <c r="O14" s="34"/>
      <c r="P14" s="34"/>
      <c r="Q14" s="34"/>
      <c r="R14" s="34"/>
      <c r="S14" s="34"/>
      <c r="T14" s="34"/>
      <c r="U14" s="34"/>
    </row>
    <row r="15" spans="1:21" ht="99" customHeight="1" thickBot="1" x14ac:dyDescent="0.3">
      <c r="A15" s="40" t="s">
        <v>1</v>
      </c>
      <c r="B15" s="57" t="s">
        <v>2</v>
      </c>
      <c r="C15" s="57" t="s">
        <v>3</v>
      </c>
      <c r="D15" s="40" t="s">
        <v>4</v>
      </c>
      <c r="E15" s="58" t="s">
        <v>5</v>
      </c>
      <c r="F15" s="58" t="s">
        <v>6</v>
      </c>
      <c r="G15" s="40" t="s">
        <v>7</v>
      </c>
      <c r="H15" s="59" t="s">
        <v>20</v>
      </c>
      <c r="I15" s="60" t="s">
        <v>21</v>
      </c>
      <c r="J15" s="60" t="s">
        <v>8</v>
      </c>
      <c r="K15" s="67" t="s">
        <v>9</v>
      </c>
      <c r="L15" s="67" t="s">
        <v>22</v>
      </c>
      <c r="M15" s="67" t="s">
        <v>23</v>
      </c>
      <c r="N15" s="67" t="s">
        <v>24</v>
      </c>
      <c r="O15" s="67" t="s">
        <v>25</v>
      </c>
      <c r="P15" s="67" t="s">
        <v>26</v>
      </c>
      <c r="Q15" s="67" t="s">
        <v>27</v>
      </c>
      <c r="R15" s="40" t="s">
        <v>10</v>
      </c>
      <c r="S15" s="40" t="s">
        <v>11</v>
      </c>
      <c r="T15" s="40" t="s">
        <v>12</v>
      </c>
      <c r="U15" s="40" t="s">
        <v>13</v>
      </c>
    </row>
    <row r="16" spans="1:21" ht="27.6" x14ac:dyDescent="0.25">
      <c r="A16" s="44">
        <v>1</v>
      </c>
      <c r="B16" s="56" t="s">
        <v>73</v>
      </c>
      <c r="C16" s="38" t="s">
        <v>14</v>
      </c>
      <c r="D16" s="38" t="s">
        <v>30</v>
      </c>
      <c r="E16" s="38">
        <v>6</v>
      </c>
      <c r="F16" s="38">
        <v>6</v>
      </c>
      <c r="G16" s="38" t="s">
        <v>85</v>
      </c>
      <c r="H16" s="44">
        <v>5</v>
      </c>
      <c r="I16" s="44">
        <v>1</v>
      </c>
      <c r="J16" s="44">
        <v>1</v>
      </c>
      <c r="K16" s="44">
        <v>1</v>
      </c>
      <c r="L16" s="44">
        <v>1</v>
      </c>
      <c r="M16" s="44">
        <v>0</v>
      </c>
      <c r="N16" s="44">
        <v>1</v>
      </c>
      <c r="O16" s="44">
        <v>1</v>
      </c>
      <c r="P16" s="44">
        <v>1</v>
      </c>
      <c r="Q16" s="44">
        <v>17</v>
      </c>
      <c r="R16" s="49">
        <f t="shared" ref="R16:R28" si="0">SUM(H16:Q16)</f>
        <v>29</v>
      </c>
      <c r="S16" s="49">
        <v>40</v>
      </c>
      <c r="T16" s="49">
        <f t="shared" ref="T16:T28" si="1">(R16/S16)*100</f>
        <v>72.5</v>
      </c>
      <c r="U16" s="49" t="s">
        <v>41</v>
      </c>
    </row>
    <row r="17" spans="1:21" ht="27.6" x14ac:dyDescent="0.25">
      <c r="A17" s="47">
        <v>2</v>
      </c>
      <c r="B17" s="61" t="s">
        <v>72</v>
      </c>
      <c r="C17" s="36" t="s">
        <v>14</v>
      </c>
      <c r="D17" s="36" t="s">
        <v>30</v>
      </c>
      <c r="E17" s="36">
        <v>6</v>
      </c>
      <c r="F17" s="36">
        <v>6</v>
      </c>
      <c r="G17" s="36" t="s">
        <v>85</v>
      </c>
      <c r="H17" s="47">
        <v>3</v>
      </c>
      <c r="I17" s="47">
        <v>0</v>
      </c>
      <c r="J17" s="47">
        <v>0</v>
      </c>
      <c r="K17" s="47">
        <v>0</v>
      </c>
      <c r="L17" s="47">
        <v>1</v>
      </c>
      <c r="M17" s="47">
        <v>0</v>
      </c>
      <c r="N17" s="47">
        <v>1</v>
      </c>
      <c r="O17" s="47">
        <v>1</v>
      </c>
      <c r="P17" s="47">
        <v>1</v>
      </c>
      <c r="Q17" s="47">
        <v>21</v>
      </c>
      <c r="R17" s="49">
        <f t="shared" si="0"/>
        <v>28</v>
      </c>
      <c r="S17" s="64">
        <v>40</v>
      </c>
      <c r="T17" s="49">
        <f t="shared" si="1"/>
        <v>70</v>
      </c>
      <c r="U17" s="46" t="s">
        <v>70</v>
      </c>
    </row>
    <row r="18" spans="1:21" ht="27.6" x14ac:dyDescent="0.25">
      <c r="A18" s="47">
        <v>3</v>
      </c>
      <c r="B18" s="61" t="s">
        <v>79</v>
      </c>
      <c r="C18" s="36" t="s">
        <v>14</v>
      </c>
      <c r="D18" s="36" t="s">
        <v>30</v>
      </c>
      <c r="E18" s="36">
        <v>6</v>
      </c>
      <c r="F18" s="36">
        <v>6</v>
      </c>
      <c r="G18" s="36" t="s">
        <v>85</v>
      </c>
      <c r="H18" s="47">
        <v>5</v>
      </c>
      <c r="I18" s="47">
        <v>1</v>
      </c>
      <c r="J18" s="47">
        <v>0</v>
      </c>
      <c r="K18" s="47">
        <v>0</v>
      </c>
      <c r="L18" s="47">
        <v>0</v>
      </c>
      <c r="M18" s="47">
        <v>0</v>
      </c>
      <c r="N18" s="47">
        <v>0</v>
      </c>
      <c r="O18" s="47">
        <v>1</v>
      </c>
      <c r="P18" s="47">
        <v>0</v>
      </c>
      <c r="Q18" s="47">
        <v>9</v>
      </c>
      <c r="R18" s="49">
        <f t="shared" si="0"/>
        <v>16</v>
      </c>
      <c r="S18" s="46">
        <v>40</v>
      </c>
      <c r="T18" s="49">
        <f t="shared" si="1"/>
        <v>40</v>
      </c>
      <c r="U18" s="46" t="s">
        <v>32</v>
      </c>
    </row>
    <row r="19" spans="1:21" ht="27.6" x14ac:dyDescent="0.25">
      <c r="A19" s="44">
        <v>4</v>
      </c>
      <c r="B19" s="61" t="s">
        <v>81</v>
      </c>
      <c r="C19" s="36" t="s">
        <v>14</v>
      </c>
      <c r="D19" s="36" t="s">
        <v>30</v>
      </c>
      <c r="E19" s="36">
        <v>6</v>
      </c>
      <c r="F19" s="36">
        <v>6</v>
      </c>
      <c r="G19" s="36" t="s">
        <v>85</v>
      </c>
      <c r="H19" s="47">
        <v>3</v>
      </c>
      <c r="I19" s="47">
        <v>0</v>
      </c>
      <c r="J19" s="47">
        <v>1</v>
      </c>
      <c r="K19" s="47">
        <v>0</v>
      </c>
      <c r="L19" s="47">
        <v>1</v>
      </c>
      <c r="M19" s="47">
        <v>0</v>
      </c>
      <c r="N19" s="47">
        <v>1</v>
      </c>
      <c r="O19" s="47">
        <v>1</v>
      </c>
      <c r="P19" s="47">
        <v>1</v>
      </c>
      <c r="Q19" s="47">
        <v>6</v>
      </c>
      <c r="R19" s="49">
        <f t="shared" si="0"/>
        <v>14</v>
      </c>
      <c r="S19" s="46">
        <v>40</v>
      </c>
      <c r="T19" s="49">
        <f t="shared" si="1"/>
        <v>35</v>
      </c>
      <c r="U19" s="46" t="s">
        <v>32</v>
      </c>
    </row>
    <row r="20" spans="1:21" ht="27.6" x14ac:dyDescent="0.25">
      <c r="A20" s="47">
        <v>5</v>
      </c>
      <c r="B20" s="61" t="s">
        <v>75</v>
      </c>
      <c r="C20" s="36" t="s">
        <v>14</v>
      </c>
      <c r="D20" s="36" t="s">
        <v>30</v>
      </c>
      <c r="E20" s="36">
        <v>6</v>
      </c>
      <c r="F20" s="36">
        <v>6</v>
      </c>
      <c r="G20" s="36" t="s">
        <v>85</v>
      </c>
      <c r="H20" s="47">
        <v>3</v>
      </c>
      <c r="I20" s="47">
        <v>1</v>
      </c>
      <c r="J20" s="47">
        <v>1</v>
      </c>
      <c r="K20" s="47">
        <v>0</v>
      </c>
      <c r="L20" s="47">
        <v>1</v>
      </c>
      <c r="M20" s="47">
        <v>0</v>
      </c>
      <c r="N20" s="47">
        <v>1</v>
      </c>
      <c r="O20" s="47">
        <v>1</v>
      </c>
      <c r="P20" s="47">
        <v>1</v>
      </c>
      <c r="Q20" s="47">
        <v>5</v>
      </c>
      <c r="R20" s="49">
        <f t="shared" si="0"/>
        <v>14</v>
      </c>
      <c r="S20" s="46">
        <v>40</v>
      </c>
      <c r="T20" s="49">
        <f t="shared" si="1"/>
        <v>35</v>
      </c>
      <c r="U20" s="46" t="s">
        <v>32</v>
      </c>
    </row>
    <row r="21" spans="1:21" ht="27.6" x14ac:dyDescent="0.25">
      <c r="A21" s="47">
        <v>6</v>
      </c>
      <c r="B21" s="61" t="s">
        <v>78</v>
      </c>
      <c r="C21" s="36" t="s">
        <v>14</v>
      </c>
      <c r="D21" s="36" t="s">
        <v>30</v>
      </c>
      <c r="E21" s="36">
        <v>6</v>
      </c>
      <c r="F21" s="36">
        <v>6</v>
      </c>
      <c r="G21" s="36" t="s">
        <v>86</v>
      </c>
      <c r="H21" s="47">
        <v>5</v>
      </c>
      <c r="I21" s="47">
        <v>0</v>
      </c>
      <c r="J21" s="47">
        <v>0</v>
      </c>
      <c r="K21" s="47">
        <v>1</v>
      </c>
      <c r="L21" s="47">
        <v>1</v>
      </c>
      <c r="M21" s="47">
        <v>0</v>
      </c>
      <c r="N21" s="47">
        <v>0</v>
      </c>
      <c r="O21" s="47">
        <v>1</v>
      </c>
      <c r="P21" s="47">
        <v>1</v>
      </c>
      <c r="Q21" s="47">
        <v>4</v>
      </c>
      <c r="R21" s="49">
        <f t="shared" si="0"/>
        <v>13</v>
      </c>
      <c r="S21" s="46">
        <v>40</v>
      </c>
      <c r="T21" s="49">
        <f t="shared" si="1"/>
        <v>32.5</v>
      </c>
      <c r="U21" s="46" t="s">
        <v>32</v>
      </c>
    </row>
    <row r="22" spans="1:21" ht="27.6" x14ac:dyDescent="0.25">
      <c r="A22" s="44">
        <v>7</v>
      </c>
      <c r="B22" s="61" t="s">
        <v>83</v>
      </c>
      <c r="C22" s="36" t="s">
        <v>14</v>
      </c>
      <c r="D22" s="36" t="s">
        <v>30</v>
      </c>
      <c r="E22" s="36">
        <v>6</v>
      </c>
      <c r="F22" s="36">
        <v>6</v>
      </c>
      <c r="G22" s="36" t="s">
        <v>85</v>
      </c>
      <c r="H22" s="47">
        <v>5</v>
      </c>
      <c r="I22" s="47">
        <v>0</v>
      </c>
      <c r="J22" s="47">
        <v>0</v>
      </c>
      <c r="K22" s="47">
        <v>1</v>
      </c>
      <c r="L22" s="47">
        <v>1</v>
      </c>
      <c r="M22" s="47">
        <v>0</v>
      </c>
      <c r="N22" s="47">
        <v>0</v>
      </c>
      <c r="O22" s="47">
        <v>1</v>
      </c>
      <c r="P22" s="47">
        <v>1</v>
      </c>
      <c r="Q22" s="47">
        <v>0</v>
      </c>
      <c r="R22" s="49">
        <f t="shared" si="0"/>
        <v>9</v>
      </c>
      <c r="S22" s="46">
        <v>40</v>
      </c>
      <c r="T22" s="49">
        <f t="shared" si="1"/>
        <v>22.5</v>
      </c>
      <c r="U22" s="46" t="s">
        <v>32</v>
      </c>
    </row>
    <row r="23" spans="1:21" ht="27.6" x14ac:dyDescent="0.25">
      <c r="A23" s="47">
        <v>8</v>
      </c>
      <c r="B23" s="61" t="s">
        <v>80</v>
      </c>
      <c r="C23" s="36" t="s">
        <v>14</v>
      </c>
      <c r="D23" s="36" t="s">
        <v>30</v>
      </c>
      <c r="E23" s="36">
        <v>6</v>
      </c>
      <c r="F23" s="36">
        <v>6</v>
      </c>
      <c r="G23" s="36" t="s">
        <v>85</v>
      </c>
      <c r="H23" s="47">
        <v>2</v>
      </c>
      <c r="I23" s="47">
        <v>0</v>
      </c>
      <c r="J23" s="47">
        <v>0</v>
      </c>
      <c r="K23" s="47">
        <v>0</v>
      </c>
      <c r="L23" s="47">
        <v>1</v>
      </c>
      <c r="M23" s="47">
        <v>0</v>
      </c>
      <c r="N23" s="47">
        <v>0</v>
      </c>
      <c r="O23" s="47">
        <v>1</v>
      </c>
      <c r="P23" s="47">
        <v>0</v>
      </c>
      <c r="Q23" s="47">
        <v>3</v>
      </c>
      <c r="R23" s="49">
        <f t="shared" si="0"/>
        <v>7</v>
      </c>
      <c r="S23" s="46">
        <v>40</v>
      </c>
      <c r="T23" s="49">
        <f t="shared" si="1"/>
        <v>17.5</v>
      </c>
      <c r="U23" s="46" t="s">
        <v>32</v>
      </c>
    </row>
    <row r="24" spans="1:21" ht="27.6" x14ac:dyDescent="0.25">
      <c r="A24" s="47">
        <v>9</v>
      </c>
      <c r="B24" s="61" t="s">
        <v>82</v>
      </c>
      <c r="C24" s="36" t="s">
        <v>14</v>
      </c>
      <c r="D24" s="36" t="s">
        <v>30</v>
      </c>
      <c r="E24" s="36">
        <v>6</v>
      </c>
      <c r="F24" s="36">
        <v>6</v>
      </c>
      <c r="G24" s="36" t="s">
        <v>85</v>
      </c>
      <c r="H24" s="47">
        <v>1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v>0</v>
      </c>
      <c r="O24" s="47">
        <v>1</v>
      </c>
      <c r="P24" s="47">
        <v>0</v>
      </c>
      <c r="Q24" s="47">
        <v>4</v>
      </c>
      <c r="R24" s="49">
        <f t="shared" si="0"/>
        <v>6</v>
      </c>
      <c r="S24" s="46">
        <v>40</v>
      </c>
      <c r="T24" s="49">
        <f t="shared" si="1"/>
        <v>15</v>
      </c>
      <c r="U24" s="46" t="s">
        <v>32</v>
      </c>
    </row>
    <row r="25" spans="1:21" ht="27.6" x14ac:dyDescent="0.25">
      <c r="A25" s="44">
        <v>10</v>
      </c>
      <c r="B25" s="61" t="s">
        <v>74</v>
      </c>
      <c r="C25" s="36" t="s">
        <v>14</v>
      </c>
      <c r="D25" s="36" t="s">
        <v>30</v>
      </c>
      <c r="E25" s="36">
        <v>6</v>
      </c>
      <c r="F25" s="36">
        <v>6</v>
      </c>
      <c r="G25" s="36" t="s">
        <v>85</v>
      </c>
      <c r="H25" s="47">
        <v>2</v>
      </c>
      <c r="I25" s="47">
        <v>0</v>
      </c>
      <c r="J25" s="47">
        <v>0</v>
      </c>
      <c r="K25" s="47">
        <v>1</v>
      </c>
      <c r="L25" s="47">
        <v>1</v>
      </c>
      <c r="M25" s="47">
        <v>0</v>
      </c>
      <c r="N25" s="47">
        <v>1</v>
      </c>
      <c r="O25" s="47">
        <v>1</v>
      </c>
      <c r="P25" s="47">
        <v>0</v>
      </c>
      <c r="Q25" s="47">
        <v>0</v>
      </c>
      <c r="R25" s="49">
        <f t="shared" si="0"/>
        <v>6</v>
      </c>
      <c r="S25" s="46">
        <v>40</v>
      </c>
      <c r="T25" s="49">
        <f t="shared" si="1"/>
        <v>15</v>
      </c>
      <c r="U25" s="46" t="s">
        <v>32</v>
      </c>
    </row>
    <row r="26" spans="1:21" ht="27.6" x14ac:dyDescent="0.25">
      <c r="A26" s="47">
        <v>11</v>
      </c>
      <c r="B26" s="61" t="s">
        <v>76</v>
      </c>
      <c r="C26" s="36" t="s">
        <v>14</v>
      </c>
      <c r="D26" s="36" t="s">
        <v>30</v>
      </c>
      <c r="E26" s="36">
        <v>6</v>
      </c>
      <c r="F26" s="36">
        <v>6</v>
      </c>
      <c r="G26" s="36" t="s">
        <v>86</v>
      </c>
      <c r="H26" s="47">
        <v>0</v>
      </c>
      <c r="I26" s="47">
        <v>0</v>
      </c>
      <c r="J26" s="47">
        <v>0</v>
      </c>
      <c r="K26" s="47">
        <v>0</v>
      </c>
      <c r="L26" s="47">
        <v>1</v>
      </c>
      <c r="M26" s="47">
        <v>1</v>
      </c>
      <c r="N26" s="47">
        <v>1</v>
      </c>
      <c r="O26" s="47">
        <v>1</v>
      </c>
      <c r="P26" s="47">
        <v>0</v>
      </c>
      <c r="Q26" s="47">
        <v>2</v>
      </c>
      <c r="R26" s="49">
        <f t="shared" si="0"/>
        <v>6</v>
      </c>
      <c r="S26" s="46">
        <v>40</v>
      </c>
      <c r="T26" s="49">
        <f t="shared" si="1"/>
        <v>15</v>
      </c>
      <c r="U26" s="46" t="s">
        <v>32</v>
      </c>
    </row>
    <row r="27" spans="1:21" ht="27.6" x14ac:dyDescent="0.25">
      <c r="A27" s="47">
        <v>12</v>
      </c>
      <c r="B27" s="61" t="s">
        <v>77</v>
      </c>
      <c r="C27" s="36" t="s">
        <v>14</v>
      </c>
      <c r="D27" s="36" t="s">
        <v>30</v>
      </c>
      <c r="E27" s="36">
        <v>6</v>
      </c>
      <c r="F27" s="36">
        <v>6</v>
      </c>
      <c r="G27" s="36" t="s">
        <v>86</v>
      </c>
      <c r="H27" s="47">
        <v>0</v>
      </c>
      <c r="I27" s="47">
        <v>0</v>
      </c>
      <c r="J27" s="47">
        <v>1</v>
      </c>
      <c r="K27" s="47">
        <v>1</v>
      </c>
      <c r="L27" s="47">
        <v>0</v>
      </c>
      <c r="M27" s="47">
        <v>0</v>
      </c>
      <c r="N27" s="47">
        <v>1</v>
      </c>
      <c r="O27" s="47">
        <v>1</v>
      </c>
      <c r="P27" s="47">
        <v>1</v>
      </c>
      <c r="Q27" s="47">
        <v>0</v>
      </c>
      <c r="R27" s="49">
        <f t="shared" si="0"/>
        <v>5</v>
      </c>
      <c r="S27" s="46">
        <v>40</v>
      </c>
      <c r="T27" s="49">
        <f t="shared" si="1"/>
        <v>12.5</v>
      </c>
      <c r="U27" s="46" t="s">
        <v>32</v>
      </c>
    </row>
    <row r="28" spans="1:21" ht="27.6" x14ac:dyDescent="0.25">
      <c r="A28" s="44">
        <v>13</v>
      </c>
      <c r="B28" s="61" t="s">
        <v>84</v>
      </c>
      <c r="C28" s="36" t="s">
        <v>14</v>
      </c>
      <c r="D28" s="36" t="s">
        <v>30</v>
      </c>
      <c r="E28" s="36">
        <v>6</v>
      </c>
      <c r="F28" s="36">
        <v>6</v>
      </c>
      <c r="G28" s="36" t="s">
        <v>85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v>1</v>
      </c>
      <c r="O28" s="47">
        <v>1</v>
      </c>
      <c r="P28" s="47">
        <v>1</v>
      </c>
      <c r="Q28" s="47">
        <v>0</v>
      </c>
      <c r="R28" s="49">
        <f t="shared" si="0"/>
        <v>3</v>
      </c>
      <c r="S28" s="46">
        <v>40</v>
      </c>
      <c r="T28" s="49">
        <f t="shared" si="1"/>
        <v>7.5</v>
      </c>
      <c r="U28" s="46" t="s">
        <v>32</v>
      </c>
    </row>
    <row r="29" spans="1:21" ht="13.8" x14ac:dyDescent="0.25">
      <c r="A29" s="30"/>
      <c r="B29" s="28"/>
      <c r="C29" s="30"/>
      <c r="D29" s="30"/>
      <c r="E29" s="30"/>
      <c r="F29" s="30"/>
      <c r="G29" s="30"/>
      <c r="H29" s="65"/>
      <c r="I29" s="65"/>
      <c r="J29" s="65"/>
      <c r="K29" s="65"/>
      <c r="L29" s="65"/>
      <c r="M29" s="65"/>
      <c r="N29" s="65"/>
      <c r="O29" s="65"/>
      <c r="P29" s="65"/>
      <c r="Q29" s="65"/>
      <c r="R29" s="66"/>
      <c r="S29" s="66"/>
      <c r="T29" s="66"/>
      <c r="U29" s="66"/>
    </row>
    <row r="30" spans="1:21" ht="13.8" x14ac:dyDescent="0.25">
      <c r="A30" s="30"/>
      <c r="B30" s="28"/>
      <c r="C30" s="30"/>
      <c r="D30" s="30"/>
      <c r="E30" s="30"/>
      <c r="F30" s="30"/>
      <c r="G30" s="30"/>
      <c r="H30" s="65"/>
      <c r="I30" s="65"/>
      <c r="J30" s="65"/>
      <c r="K30" s="65"/>
      <c r="L30" s="65"/>
      <c r="M30" s="65"/>
      <c r="N30" s="65"/>
      <c r="O30" s="65"/>
      <c r="P30" s="65"/>
      <c r="Q30" s="65"/>
      <c r="R30" s="66"/>
      <c r="S30" s="66"/>
      <c r="T30" s="66"/>
      <c r="U30" s="66"/>
    </row>
    <row r="31" spans="1:21" ht="13.8" x14ac:dyDescent="0.25">
      <c r="A31" s="30"/>
      <c r="B31" s="28"/>
      <c r="C31" s="30"/>
      <c r="D31" s="30"/>
      <c r="E31" s="30"/>
      <c r="F31" s="30"/>
      <c r="G31" s="30"/>
      <c r="H31" s="65"/>
      <c r="I31" s="65"/>
      <c r="J31" s="65"/>
      <c r="K31" s="65"/>
      <c r="L31" s="65"/>
      <c r="M31" s="65"/>
      <c r="N31" s="65"/>
      <c r="O31" s="65"/>
      <c r="P31" s="65"/>
      <c r="Q31" s="65"/>
      <c r="R31" s="65"/>
      <c r="S31" s="65"/>
      <c r="T31" s="65"/>
      <c r="U31" s="65"/>
    </row>
    <row r="32" spans="1:21" ht="13.8" x14ac:dyDescent="0.25">
      <c r="A32" s="30"/>
      <c r="B32" s="31" t="s">
        <v>16</v>
      </c>
      <c r="C32" s="30" t="s">
        <v>111</v>
      </c>
      <c r="D32" s="30" t="s">
        <v>106</v>
      </c>
      <c r="E32" s="30"/>
      <c r="F32" s="30"/>
      <c r="G32" s="30"/>
      <c r="H32" s="65"/>
      <c r="I32" s="65"/>
      <c r="J32" s="65"/>
      <c r="K32" s="65"/>
      <c r="L32" s="65"/>
      <c r="M32" s="65"/>
      <c r="N32" s="65"/>
      <c r="O32" s="65"/>
      <c r="P32" s="65"/>
      <c r="Q32" s="65"/>
      <c r="R32" s="65"/>
      <c r="S32" s="65"/>
      <c r="T32" s="65"/>
      <c r="U32" s="65"/>
    </row>
    <row r="33" spans="1:21" ht="13.8" x14ac:dyDescent="0.25">
      <c r="A33" s="32"/>
      <c r="B33" s="33" t="s">
        <v>17</v>
      </c>
      <c r="C33" s="34" t="s">
        <v>112</v>
      </c>
      <c r="D33" s="30" t="s">
        <v>107</v>
      </c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</row>
    <row r="34" spans="1:21" ht="13.8" x14ac:dyDescent="0.25">
      <c r="A34" s="32"/>
      <c r="B34" s="35"/>
      <c r="C34" s="34" t="s">
        <v>113</v>
      </c>
      <c r="D34" s="30" t="s">
        <v>108</v>
      </c>
      <c r="E34" s="35"/>
      <c r="F34" s="35"/>
      <c r="G34" s="30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</row>
    <row r="35" spans="1:21" ht="13.8" x14ac:dyDescent="0.25">
      <c r="A35" s="32"/>
      <c r="B35" s="35"/>
      <c r="C35" s="34" t="s">
        <v>113</v>
      </c>
      <c r="D35" s="30" t="s">
        <v>109</v>
      </c>
      <c r="E35" s="35"/>
      <c r="F35" s="35"/>
      <c r="G35" s="30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</row>
    <row r="36" spans="1:21" ht="13.8" x14ac:dyDescent="0.25">
      <c r="A36" s="32"/>
      <c r="B36" s="35"/>
      <c r="C36" s="34" t="s">
        <v>113</v>
      </c>
      <c r="D36" s="30" t="s">
        <v>110</v>
      </c>
      <c r="E36" s="35"/>
      <c r="F36" s="35"/>
      <c r="G36" s="30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</row>
    <row r="37" spans="1:21" ht="13.2" x14ac:dyDescent="0.25">
      <c r="B37" s="20"/>
      <c r="C37" s="20"/>
      <c r="E37" s="20"/>
      <c r="F37" s="20"/>
      <c r="G37" s="14"/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20"/>
    </row>
    <row r="38" spans="1:21" ht="13.2" x14ac:dyDescent="0.25">
      <c r="B38" s="20"/>
      <c r="C38" s="20"/>
      <c r="D38" s="20"/>
      <c r="E38" s="20"/>
      <c r="F38" s="20"/>
      <c r="G38" s="14"/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</row>
    <row r="39" spans="1:21" ht="13.2" x14ac:dyDescent="0.25">
      <c r="B39" s="20"/>
      <c r="C39" s="20"/>
      <c r="D39" s="20"/>
      <c r="E39" s="20"/>
      <c r="F39" s="20"/>
      <c r="G39" s="14"/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</row>
    <row r="40" spans="1:21" ht="13.2" x14ac:dyDescent="0.25">
      <c r="B40" s="20"/>
      <c r="C40" s="20"/>
      <c r="D40" s="20"/>
      <c r="E40" s="20"/>
      <c r="F40" s="20"/>
      <c r="G40" s="14"/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</row>
    <row r="41" spans="1:21" ht="13.2" x14ac:dyDescent="0.25">
      <c r="B41" s="20"/>
      <c r="C41" s="20"/>
      <c r="D41" s="20"/>
      <c r="E41" s="20"/>
      <c r="F41" s="20"/>
      <c r="G41" s="14"/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</row>
    <row r="42" spans="1:21" ht="13.2" x14ac:dyDescent="0.25">
      <c r="B42" s="20"/>
      <c r="C42" s="20"/>
      <c r="D42" s="20"/>
      <c r="E42" s="20"/>
      <c r="F42" s="20"/>
      <c r="G42" s="14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</row>
  </sheetData>
  <sortState ref="A16:V28">
    <sortCondition descending="1" ref="R16"/>
  </sortState>
  <mergeCells count="10">
    <mergeCell ref="A9:K9"/>
    <mergeCell ref="A10:U10"/>
    <mergeCell ref="A11:U11"/>
    <mergeCell ref="A12:U12"/>
    <mergeCell ref="A13:U13"/>
    <mergeCell ref="A3:U3"/>
    <mergeCell ref="A5:U5"/>
    <mergeCell ref="A6:U6"/>
    <mergeCell ref="A7:U7"/>
    <mergeCell ref="A8:U8"/>
  </mergeCells>
  <pageMargins left="0.70833333333333304" right="0.70833333333333304" top="0.74791666666666701" bottom="0.74791666666666701" header="0.51180555555555496" footer="0.51180555555555496"/>
  <pageSetup paperSize="9" scale="45" firstPageNumber="0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W42"/>
  <sheetViews>
    <sheetView view="pageBreakPreview" zoomScale="60" zoomScaleNormal="66" workbookViewId="0">
      <selection activeCell="C1" sqref="C1:C1048576"/>
    </sheetView>
  </sheetViews>
  <sheetFormatPr defaultColWidth="8.7109375" defaultRowHeight="12" x14ac:dyDescent="0.25"/>
  <cols>
    <col min="1" max="1" width="7.140625" customWidth="1"/>
    <col min="3" max="3" width="20.85546875" customWidth="1"/>
    <col min="4" max="4" width="24.7109375" customWidth="1"/>
    <col min="5" max="5" width="12.85546875" customWidth="1"/>
    <col min="6" max="6" width="14.28515625" customWidth="1"/>
    <col min="7" max="7" width="24.85546875" customWidth="1"/>
    <col min="8" max="8" width="12.7109375" customWidth="1"/>
    <col min="9" max="9" width="12.85546875" customWidth="1"/>
    <col min="10" max="10" width="14" customWidth="1"/>
    <col min="11" max="11" width="13.28515625" customWidth="1"/>
    <col min="12" max="12" width="11.28515625" customWidth="1"/>
    <col min="13" max="13" width="14.42578125" customWidth="1"/>
    <col min="14" max="14" width="13.28515625" customWidth="1"/>
    <col min="15" max="19" width="13" customWidth="1"/>
    <col min="20" max="20" width="22.42578125" customWidth="1"/>
    <col min="21" max="21" width="22.140625" customWidth="1"/>
    <col min="22" max="22" width="17.28515625" customWidth="1"/>
  </cols>
  <sheetData>
    <row r="3" spans="1:23" ht="13.95" customHeight="1" x14ac:dyDescent="0.25">
      <c r="A3" s="79" t="s">
        <v>19</v>
      </c>
      <c r="B3" s="79"/>
      <c r="C3" s="79"/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  <c r="P3" s="79"/>
      <c r="Q3" s="79"/>
      <c r="R3" s="79"/>
      <c r="S3" s="79"/>
      <c r="T3" s="79"/>
      <c r="U3" s="79"/>
      <c r="V3" s="79"/>
    </row>
    <row r="4" spans="1:23" ht="13.8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</row>
    <row r="5" spans="1:23" ht="14.4" x14ac:dyDescent="0.25">
      <c r="A5" s="86" t="s">
        <v>118</v>
      </c>
      <c r="B5" s="86"/>
      <c r="C5" s="86"/>
      <c r="D5" s="86"/>
      <c r="E5" s="86"/>
      <c r="F5" s="86"/>
      <c r="G5" s="86"/>
      <c r="H5" s="86"/>
      <c r="I5" s="86"/>
      <c r="J5" s="86"/>
      <c r="K5" s="86"/>
      <c r="L5" s="86"/>
      <c r="M5" s="86"/>
      <c r="N5" s="86"/>
      <c r="O5" s="86"/>
      <c r="P5" s="86"/>
      <c r="Q5" s="86"/>
      <c r="R5" s="86"/>
      <c r="S5" s="86"/>
      <c r="T5" s="86"/>
      <c r="U5" s="86"/>
      <c r="V5" s="86"/>
    </row>
    <row r="6" spans="1:23" ht="13.8" x14ac:dyDescent="0.25">
      <c r="A6" s="86" t="s">
        <v>119</v>
      </c>
      <c r="B6" s="86"/>
      <c r="C6" s="86"/>
      <c r="D6" s="86"/>
      <c r="E6" s="86"/>
      <c r="F6" s="86"/>
      <c r="G6" s="86"/>
      <c r="H6" s="86"/>
      <c r="I6" s="86"/>
      <c r="J6" s="86"/>
      <c r="K6" s="86"/>
      <c r="L6" s="86"/>
      <c r="M6" s="86"/>
      <c r="N6" s="86"/>
      <c r="O6" s="86"/>
      <c r="P6" s="86"/>
      <c r="Q6" s="86"/>
      <c r="R6" s="86"/>
      <c r="S6" s="86"/>
      <c r="T6" s="86"/>
      <c r="U6" s="86"/>
      <c r="V6" s="86"/>
    </row>
    <row r="7" spans="1:23" ht="13.8" x14ac:dyDescent="0.25">
      <c r="A7" s="87" t="s">
        <v>120</v>
      </c>
      <c r="B7" s="87"/>
      <c r="C7" s="87"/>
      <c r="D7" s="87"/>
      <c r="E7" s="87"/>
      <c r="F7" s="87"/>
      <c r="G7" s="87"/>
      <c r="H7" s="87"/>
      <c r="I7" s="87"/>
      <c r="J7" s="87"/>
      <c r="K7" s="87"/>
      <c r="L7" s="87"/>
      <c r="M7" s="87"/>
      <c r="N7" s="87"/>
      <c r="O7" s="87"/>
      <c r="P7" s="87"/>
      <c r="Q7" s="87"/>
      <c r="R7" s="87"/>
      <c r="S7" s="87"/>
      <c r="T7" s="87"/>
      <c r="U7" s="87"/>
      <c r="V7" s="87"/>
    </row>
    <row r="8" spans="1:23" ht="13.8" x14ac:dyDescent="0.25">
      <c r="A8" s="82" t="s">
        <v>102</v>
      </c>
      <c r="B8" s="82"/>
      <c r="C8" s="82"/>
      <c r="D8" s="82"/>
      <c r="E8" s="82"/>
      <c r="F8" s="82"/>
      <c r="G8" s="82"/>
      <c r="H8" s="82"/>
      <c r="I8" s="82"/>
      <c r="J8" s="82"/>
      <c r="K8" s="82"/>
      <c r="L8" s="82"/>
      <c r="M8" s="82"/>
      <c r="N8" s="82"/>
      <c r="O8" s="82"/>
      <c r="P8" s="82"/>
      <c r="Q8" s="82"/>
      <c r="R8" s="82"/>
      <c r="S8" s="82"/>
      <c r="T8" s="82"/>
      <c r="U8" s="82"/>
      <c r="V8" s="68"/>
    </row>
    <row r="9" spans="1:23" ht="13.8" customHeight="1" x14ac:dyDescent="0.25">
      <c r="A9" s="82" t="s">
        <v>123</v>
      </c>
      <c r="B9" s="82"/>
      <c r="C9" s="82"/>
      <c r="D9" s="82"/>
      <c r="E9" s="82"/>
      <c r="F9" s="82"/>
      <c r="G9" s="82"/>
      <c r="H9" s="82"/>
      <c r="I9" s="82"/>
      <c r="J9" s="82"/>
      <c r="K9" s="82"/>
      <c r="L9" s="28"/>
      <c r="M9" s="28"/>
      <c r="N9" s="28"/>
      <c r="O9" s="28"/>
      <c r="P9" s="28"/>
      <c r="Q9" s="28"/>
      <c r="R9" s="29"/>
      <c r="S9" s="29"/>
      <c r="T9" s="29"/>
      <c r="U9" s="29"/>
      <c r="V9" s="68"/>
    </row>
    <row r="10" spans="1:23" ht="13.8" x14ac:dyDescent="0.25">
      <c r="A10" s="83" t="s">
        <v>103</v>
      </c>
      <c r="B10" s="83"/>
      <c r="C10" s="83"/>
      <c r="D10" s="83"/>
      <c r="E10" s="83"/>
      <c r="F10" s="83"/>
      <c r="G10" s="83"/>
      <c r="H10" s="83"/>
      <c r="I10" s="83"/>
      <c r="J10" s="83"/>
      <c r="K10" s="83"/>
      <c r="L10" s="83"/>
      <c r="M10" s="83"/>
      <c r="N10" s="83"/>
      <c r="O10" s="83"/>
      <c r="P10" s="83"/>
      <c r="Q10" s="83"/>
      <c r="R10" s="83"/>
      <c r="S10" s="83"/>
      <c r="T10" s="83"/>
      <c r="U10" s="83"/>
      <c r="V10" s="68"/>
    </row>
    <row r="11" spans="1:23" ht="13.8" x14ac:dyDescent="0.25">
      <c r="A11" s="83" t="s">
        <v>104</v>
      </c>
      <c r="B11" s="83"/>
      <c r="C11" s="83"/>
      <c r="D11" s="83"/>
      <c r="E11" s="83"/>
      <c r="F11" s="83"/>
      <c r="G11" s="83"/>
      <c r="H11" s="83"/>
      <c r="I11" s="83"/>
      <c r="J11" s="83"/>
      <c r="K11" s="83"/>
      <c r="L11" s="83"/>
      <c r="M11" s="83"/>
      <c r="N11" s="83"/>
      <c r="O11" s="83"/>
      <c r="P11" s="83"/>
      <c r="Q11" s="83"/>
      <c r="R11" s="83"/>
      <c r="S11" s="83"/>
      <c r="T11" s="83"/>
      <c r="U11" s="83"/>
      <c r="V11" s="68"/>
    </row>
    <row r="12" spans="1:23" ht="13.8" x14ac:dyDescent="0.25">
      <c r="A12" s="83" t="s">
        <v>105</v>
      </c>
      <c r="B12" s="83"/>
      <c r="C12" s="83"/>
      <c r="D12" s="83"/>
      <c r="E12" s="83"/>
      <c r="F12" s="83"/>
      <c r="G12" s="83"/>
      <c r="H12" s="83"/>
      <c r="I12" s="83"/>
      <c r="J12" s="83"/>
      <c r="K12" s="83"/>
      <c r="L12" s="83"/>
      <c r="M12" s="83"/>
      <c r="N12" s="83"/>
      <c r="O12" s="83"/>
      <c r="P12" s="83"/>
      <c r="Q12" s="83"/>
      <c r="R12" s="83"/>
      <c r="S12" s="83"/>
      <c r="T12" s="83"/>
      <c r="U12" s="83"/>
      <c r="V12" s="68"/>
    </row>
    <row r="13" spans="1:23" ht="13.8" x14ac:dyDescent="0.25">
      <c r="A13" s="68"/>
      <c r="B13" s="68"/>
      <c r="C13" s="68"/>
      <c r="D13" s="68"/>
      <c r="E13" s="68"/>
      <c r="F13" s="68"/>
      <c r="G13" s="68"/>
      <c r="H13" s="68"/>
      <c r="I13" s="68"/>
      <c r="J13" s="68"/>
      <c r="K13" s="68"/>
      <c r="L13" s="68"/>
      <c r="M13" s="68"/>
      <c r="N13" s="68"/>
      <c r="O13" s="68"/>
      <c r="P13" s="68"/>
      <c r="Q13" s="68"/>
      <c r="R13" s="68"/>
      <c r="S13" s="68"/>
      <c r="T13" s="68"/>
      <c r="U13" s="68"/>
      <c r="V13" s="68"/>
    </row>
    <row r="14" spans="1:23" ht="13.2" x14ac:dyDescent="0.25">
      <c r="A14" s="84"/>
      <c r="B14" s="84"/>
      <c r="C14" s="84"/>
      <c r="D14" s="84"/>
      <c r="E14" s="84"/>
      <c r="F14" s="84"/>
      <c r="G14" s="84"/>
      <c r="H14" s="84"/>
      <c r="I14" s="84"/>
      <c r="J14" s="84"/>
      <c r="K14" s="84"/>
      <c r="L14" s="84"/>
      <c r="M14" s="84"/>
      <c r="N14" s="84"/>
      <c r="O14" s="84"/>
      <c r="P14" s="84"/>
      <c r="Q14" s="84"/>
      <c r="R14" s="84"/>
      <c r="S14" s="84"/>
      <c r="T14" s="84"/>
      <c r="U14" s="84"/>
      <c r="V14" s="84"/>
    </row>
    <row r="15" spans="1:23" ht="13.2" x14ac:dyDescent="0.25">
      <c r="A15" s="3"/>
      <c r="B15" s="3"/>
      <c r="C15" s="4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</row>
    <row r="16" spans="1:23" ht="117.6" customHeight="1" x14ac:dyDescent="0.25">
      <c r="A16" s="40" t="s">
        <v>1</v>
      </c>
      <c r="B16" s="57" t="s">
        <v>2</v>
      </c>
      <c r="C16" s="57" t="s">
        <v>3</v>
      </c>
      <c r="D16" s="40" t="s">
        <v>4</v>
      </c>
      <c r="E16" s="58" t="s">
        <v>5</v>
      </c>
      <c r="F16" s="58" t="s">
        <v>6</v>
      </c>
      <c r="G16" s="40" t="s">
        <v>7</v>
      </c>
      <c r="H16" s="59" t="s">
        <v>20</v>
      </c>
      <c r="I16" s="60" t="s">
        <v>21</v>
      </c>
      <c r="J16" s="60" t="s">
        <v>8</v>
      </c>
      <c r="K16" s="67" t="s">
        <v>9</v>
      </c>
      <c r="L16" s="67" t="s">
        <v>22</v>
      </c>
      <c r="M16" s="67" t="s">
        <v>23</v>
      </c>
      <c r="N16" s="67" t="s">
        <v>24</v>
      </c>
      <c r="O16" s="67" t="s">
        <v>25</v>
      </c>
      <c r="P16" s="67" t="s">
        <v>26</v>
      </c>
      <c r="Q16" s="67" t="s">
        <v>27</v>
      </c>
      <c r="R16" s="67" t="s">
        <v>28</v>
      </c>
      <c r="S16" s="40" t="s">
        <v>10</v>
      </c>
      <c r="T16" s="40" t="s">
        <v>11</v>
      </c>
      <c r="U16" s="40" t="s">
        <v>12</v>
      </c>
      <c r="V16" s="40" t="s">
        <v>13</v>
      </c>
      <c r="W16" s="32"/>
    </row>
    <row r="17" spans="1:23" ht="27.6" x14ac:dyDescent="0.25">
      <c r="A17" s="44">
        <v>1</v>
      </c>
      <c r="B17" s="56" t="s">
        <v>46</v>
      </c>
      <c r="C17" s="38" t="s">
        <v>14</v>
      </c>
      <c r="D17" s="69" t="s">
        <v>30</v>
      </c>
      <c r="E17" s="44">
        <v>7</v>
      </c>
      <c r="F17" s="44">
        <v>7</v>
      </c>
      <c r="G17" s="38" t="s">
        <v>35</v>
      </c>
      <c r="H17" s="44">
        <v>5</v>
      </c>
      <c r="I17" s="44">
        <v>1</v>
      </c>
      <c r="J17" s="44">
        <v>1</v>
      </c>
      <c r="K17" s="44">
        <v>1</v>
      </c>
      <c r="L17" s="44">
        <v>1</v>
      </c>
      <c r="M17" s="44">
        <v>0</v>
      </c>
      <c r="N17" s="44">
        <v>1</v>
      </c>
      <c r="O17" s="44">
        <v>1</v>
      </c>
      <c r="P17" s="44">
        <v>1</v>
      </c>
      <c r="Q17" s="44">
        <v>0</v>
      </c>
      <c r="R17" s="44">
        <v>23</v>
      </c>
      <c r="S17" s="49">
        <f t="shared" ref="S17:S28" si="0">SUM(H17:R17)</f>
        <v>35</v>
      </c>
      <c r="T17" s="49">
        <v>39</v>
      </c>
      <c r="U17" s="50">
        <f t="shared" ref="U17:U28" si="1">(S17/T17)*100</f>
        <v>89.743589743589752</v>
      </c>
      <c r="V17" s="49" t="s">
        <v>41</v>
      </c>
      <c r="W17" s="32"/>
    </row>
    <row r="18" spans="1:23" ht="27.6" x14ac:dyDescent="0.25">
      <c r="A18" s="47">
        <v>2</v>
      </c>
      <c r="B18" s="61" t="s">
        <v>40</v>
      </c>
      <c r="C18" s="36" t="s">
        <v>14</v>
      </c>
      <c r="D18" s="70" t="s">
        <v>30</v>
      </c>
      <c r="E18" s="47">
        <v>7</v>
      </c>
      <c r="F18" s="47">
        <v>7</v>
      </c>
      <c r="G18" s="36" t="s">
        <v>35</v>
      </c>
      <c r="H18" s="47">
        <v>5</v>
      </c>
      <c r="I18" s="47">
        <v>1</v>
      </c>
      <c r="J18" s="47">
        <v>1</v>
      </c>
      <c r="K18" s="47">
        <v>1</v>
      </c>
      <c r="L18" s="47">
        <v>1</v>
      </c>
      <c r="M18" s="47">
        <v>0</v>
      </c>
      <c r="N18" s="47">
        <v>1</v>
      </c>
      <c r="O18" s="47">
        <v>1</v>
      </c>
      <c r="P18" s="47">
        <v>1</v>
      </c>
      <c r="Q18" s="47">
        <v>1</v>
      </c>
      <c r="R18" s="47">
        <v>21</v>
      </c>
      <c r="S18" s="49">
        <f t="shared" si="0"/>
        <v>34</v>
      </c>
      <c r="T18" s="46">
        <v>39</v>
      </c>
      <c r="U18" s="50">
        <f t="shared" si="1"/>
        <v>87.179487179487182</v>
      </c>
      <c r="V18" s="46" t="s">
        <v>70</v>
      </c>
      <c r="W18" s="32"/>
    </row>
    <row r="19" spans="1:23" ht="27.6" x14ac:dyDescent="0.25">
      <c r="A19" s="47">
        <v>3</v>
      </c>
      <c r="B19" s="61" t="s">
        <v>36</v>
      </c>
      <c r="C19" s="36" t="s">
        <v>14</v>
      </c>
      <c r="D19" s="70" t="s">
        <v>30</v>
      </c>
      <c r="E19" s="47">
        <v>7</v>
      </c>
      <c r="F19" s="47">
        <v>7</v>
      </c>
      <c r="G19" s="36" t="s">
        <v>35</v>
      </c>
      <c r="H19" s="47">
        <v>3</v>
      </c>
      <c r="I19" s="47">
        <v>1</v>
      </c>
      <c r="J19" s="47">
        <v>1</v>
      </c>
      <c r="K19" s="47">
        <v>1</v>
      </c>
      <c r="L19" s="47">
        <v>1</v>
      </c>
      <c r="M19" s="47">
        <v>0</v>
      </c>
      <c r="N19" s="47">
        <v>1</v>
      </c>
      <c r="O19" s="47">
        <v>1</v>
      </c>
      <c r="P19" s="47">
        <v>1</v>
      </c>
      <c r="Q19" s="47">
        <v>0</v>
      </c>
      <c r="R19" s="47">
        <v>11</v>
      </c>
      <c r="S19" s="49">
        <f t="shared" si="0"/>
        <v>21</v>
      </c>
      <c r="T19" s="46">
        <v>39</v>
      </c>
      <c r="U19" s="50">
        <f t="shared" si="1"/>
        <v>53.846153846153847</v>
      </c>
      <c r="V19" s="46" t="s">
        <v>37</v>
      </c>
      <c r="W19" s="32"/>
    </row>
    <row r="20" spans="1:23" ht="27.6" x14ac:dyDescent="0.25">
      <c r="A20" s="44">
        <v>4</v>
      </c>
      <c r="B20" s="61" t="s">
        <v>45</v>
      </c>
      <c r="C20" s="36" t="s">
        <v>14</v>
      </c>
      <c r="D20" s="70" t="s">
        <v>30</v>
      </c>
      <c r="E20" s="47">
        <v>7</v>
      </c>
      <c r="F20" s="47">
        <v>7</v>
      </c>
      <c r="G20" s="36" t="s">
        <v>35</v>
      </c>
      <c r="H20" s="47">
        <v>5</v>
      </c>
      <c r="I20" s="47">
        <v>1</v>
      </c>
      <c r="J20" s="47">
        <v>1</v>
      </c>
      <c r="K20" s="47">
        <v>1</v>
      </c>
      <c r="L20" s="47">
        <v>1</v>
      </c>
      <c r="M20" s="47">
        <v>0</v>
      </c>
      <c r="N20" s="47">
        <v>1</v>
      </c>
      <c r="O20" s="47">
        <v>1</v>
      </c>
      <c r="P20" s="47">
        <v>1</v>
      </c>
      <c r="Q20" s="47">
        <v>0</v>
      </c>
      <c r="R20" s="47">
        <v>8</v>
      </c>
      <c r="S20" s="49">
        <f t="shared" si="0"/>
        <v>20</v>
      </c>
      <c r="T20" s="46">
        <v>39</v>
      </c>
      <c r="U20" s="50">
        <f t="shared" si="1"/>
        <v>51.282051282051277</v>
      </c>
      <c r="V20" s="46" t="s">
        <v>32</v>
      </c>
      <c r="W20" s="32"/>
    </row>
    <row r="21" spans="1:23" ht="27.6" x14ac:dyDescent="0.25">
      <c r="A21" s="47">
        <v>5</v>
      </c>
      <c r="B21" s="61" t="s">
        <v>39</v>
      </c>
      <c r="C21" s="36" t="s">
        <v>14</v>
      </c>
      <c r="D21" s="70" t="s">
        <v>30</v>
      </c>
      <c r="E21" s="47">
        <v>7</v>
      </c>
      <c r="F21" s="47">
        <v>7</v>
      </c>
      <c r="G21" s="36" t="s">
        <v>35</v>
      </c>
      <c r="H21" s="47">
        <v>5</v>
      </c>
      <c r="I21" s="47">
        <v>1</v>
      </c>
      <c r="J21" s="47">
        <v>1</v>
      </c>
      <c r="K21" s="47">
        <v>0</v>
      </c>
      <c r="L21" s="47">
        <v>1</v>
      </c>
      <c r="M21" s="47">
        <v>0</v>
      </c>
      <c r="N21" s="47">
        <v>1</v>
      </c>
      <c r="O21" s="47">
        <v>1</v>
      </c>
      <c r="P21" s="47">
        <v>1</v>
      </c>
      <c r="Q21" s="47">
        <v>1</v>
      </c>
      <c r="R21" s="47">
        <v>7</v>
      </c>
      <c r="S21" s="49">
        <f t="shared" si="0"/>
        <v>19</v>
      </c>
      <c r="T21" s="46">
        <v>39</v>
      </c>
      <c r="U21" s="50">
        <f t="shared" si="1"/>
        <v>48.717948717948715</v>
      </c>
      <c r="V21" s="46" t="s">
        <v>32</v>
      </c>
      <c r="W21" s="32"/>
    </row>
    <row r="22" spans="1:23" ht="27.6" x14ac:dyDescent="0.25">
      <c r="A22" s="47">
        <v>6</v>
      </c>
      <c r="B22" s="61" t="s">
        <v>34</v>
      </c>
      <c r="C22" s="36" t="s">
        <v>14</v>
      </c>
      <c r="D22" s="70" t="s">
        <v>30</v>
      </c>
      <c r="E22" s="47">
        <v>7</v>
      </c>
      <c r="F22" s="47">
        <v>7</v>
      </c>
      <c r="G22" s="36" t="s">
        <v>35</v>
      </c>
      <c r="H22" s="47">
        <v>5</v>
      </c>
      <c r="I22" s="47">
        <v>1</v>
      </c>
      <c r="J22" s="47">
        <v>1</v>
      </c>
      <c r="K22" s="47">
        <v>0</v>
      </c>
      <c r="L22" s="47">
        <v>0</v>
      </c>
      <c r="M22" s="47">
        <v>0</v>
      </c>
      <c r="N22" s="47">
        <v>0</v>
      </c>
      <c r="O22" s="47">
        <v>1</v>
      </c>
      <c r="P22" s="47">
        <v>0</v>
      </c>
      <c r="Q22" s="47">
        <v>0</v>
      </c>
      <c r="R22" s="47">
        <v>10</v>
      </c>
      <c r="S22" s="49">
        <f t="shared" si="0"/>
        <v>18</v>
      </c>
      <c r="T22" s="46">
        <v>39</v>
      </c>
      <c r="U22" s="50">
        <f t="shared" si="1"/>
        <v>46.153846153846153</v>
      </c>
      <c r="V22" s="46" t="s">
        <v>32</v>
      </c>
      <c r="W22" s="32"/>
    </row>
    <row r="23" spans="1:23" ht="27.6" x14ac:dyDescent="0.25">
      <c r="A23" s="44">
        <v>7</v>
      </c>
      <c r="B23" s="61" t="s">
        <v>33</v>
      </c>
      <c r="C23" s="36" t="s">
        <v>14</v>
      </c>
      <c r="D23" s="70" t="s">
        <v>30</v>
      </c>
      <c r="E23" s="47">
        <v>7</v>
      </c>
      <c r="F23" s="47">
        <v>7</v>
      </c>
      <c r="G23" s="36" t="s">
        <v>31</v>
      </c>
      <c r="H23" s="47">
        <v>1</v>
      </c>
      <c r="I23" s="47">
        <v>1</v>
      </c>
      <c r="J23" s="47">
        <v>1</v>
      </c>
      <c r="K23" s="47">
        <v>0</v>
      </c>
      <c r="L23" s="47">
        <v>1</v>
      </c>
      <c r="M23" s="47">
        <v>0</v>
      </c>
      <c r="N23" s="47">
        <v>1</v>
      </c>
      <c r="O23" s="47">
        <v>0</v>
      </c>
      <c r="P23" s="47">
        <v>1</v>
      </c>
      <c r="Q23" s="47">
        <v>0</v>
      </c>
      <c r="R23" s="47">
        <v>8</v>
      </c>
      <c r="S23" s="49">
        <f t="shared" si="0"/>
        <v>14</v>
      </c>
      <c r="T23" s="46">
        <v>39</v>
      </c>
      <c r="U23" s="50">
        <f t="shared" si="1"/>
        <v>35.897435897435898</v>
      </c>
      <c r="V23" s="46" t="s">
        <v>32</v>
      </c>
      <c r="W23" s="32"/>
    </row>
    <row r="24" spans="1:23" ht="27.6" x14ac:dyDescent="0.25">
      <c r="A24" s="47">
        <v>8</v>
      </c>
      <c r="B24" s="61" t="s">
        <v>38</v>
      </c>
      <c r="C24" s="36" t="s">
        <v>14</v>
      </c>
      <c r="D24" s="70" t="s">
        <v>30</v>
      </c>
      <c r="E24" s="47">
        <v>7</v>
      </c>
      <c r="F24" s="47">
        <v>7</v>
      </c>
      <c r="G24" s="36" t="s">
        <v>35</v>
      </c>
      <c r="H24" s="47">
        <v>5</v>
      </c>
      <c r="I24" s="47">
        <v>1</v>
      </c>
      <c r="J24" s="47">
        <v>1</v>
      </c>
      <c r="K24" s="47">
        <v>0</v>
      </c>
      <c r="L24" s="47">
        <v>0</v>
      </c>
      <c r="M24" s="47">
        <v>0</v>
      </c>
      <c r="N24" s="47">
        <v>0</v>
      </c>
      <c r="O24" s="47">
        <v>1</v>
      </c>
      <c r="P24" s="47">
        <v>0</v>
      </c>
      <c r="Q24" s="47">
        <v>0</v>
      </c>
      <c r="R24" s="47">
        <v>6</v>
      </c>
      <c r="S24" s="49">
        <f t="shared" si="0"/>
        <v>14</v>
      </c>
      <c r="T24" s="46">
        <v>39</v>
      </c>
      <c r="U24" s="50">
        <f t="shared" si="1"/>
        <v>35.897435897435898</v>
      </c>
      <c r="V24" s="46" t="s">
        <v>32</v>
      </c>
      <c r="W24" s="32"/>
    </row>
    <row r="25" spans="1:23" ht="27.6" x14ac:dyDescent="0.25">
      <c r="A25" s="47">
        <v>9</v>
      </c>
      <c r="B25" s="61" t="s">
        <v>42</v>
      </c>
      <c r="C25" s="36" t="s">
        <v>14</v>
      </c>
      <c r="D25" s="70" t="s">
        <v>30</v>
      </c>
      <c r="E25" s="47">
        <v>7</v>
      </c>
      <c r="F25" s="47">
        <v>7</v>
      </c>
      <c r="G25" s="36" t="s">
        <v>35</v>
      </c>
      <c r="H25" s="47">
        <v>3</v>
      </c>
      <c r="I25" s="47">
        <v>1</v>
      </c>
      <c r="J25" s="47">
        <v>0</v>
      </c>
      <c r="K25" s="47">
        <v>0</v>
      </c>
      <c r="L25" s="47">
        <v>0</v>
      </c>
      <c r="M25" s="47">
        <v>0</v>
      </c>
      <c r="N25" s="47">
        <v>1</v>
      </c>
      <c r="O25" s="47">
        <v>0</v>
      </c>
      <c r="P25" s="47">
        <v>1</v>
      </c>
      <c r="Q25" s="47">
        <v>0</v>
      </c>
      <c r="R25" s="47">
        <v>7</v>
      </c>
      <c r="S25" s="49">
        <f t="shared" si="0"/>
        <v>13</v>
      </c>
      <c r="T25" s="46">
        <v>39</v>
      </c>
      <c r="U25" s="50">
        <f t="shared" si="1"/>
        <v>33.333333333333329</v>
      </c>
      <c r="V25" s="46" t="s">
        <v>32</v>
      </c>
      <c r="W25" s="32"/>
    </row>
    <row r="26" spans="1:23" ht="27.6" x14ac:dyDescent="0.25">
      <c r="A26" s="44">
        <v>10</v>
      </c>
      <c r="B26" s="61" t="s">
        <v>44</v>
      </c>
      <c r="C26" s="36" t="s">
        <v>14</v>
      </c>
      <c r="D26" s="70" t="s">
        <v>30</v>
      </c>
      <c r="E26" s="47">
        <v>7</v>
      </c>
      <c r="F26" s="47">
        <v>7</v>
      </c>
      <c r="G26" s="36" t="s">
        <v>35</v>
      </c>
      <c r="H26" s="47">
        <v>3</v>
      </c>
      <c r="I26" s="47">
        <v>1</v>
      </c>
      <c r="J26" s="47">
        <v>1</v>
      </c>
      <c r="K26" s="47">
        <v>0</v>
      </c>
      <c r="L26" s="47">
        <v>1</v>
      </c>
      <c r="M26" s="47">
        <v>0</v>
      </c>
      <c r="N26" s="47">
        <v>1</v>
      </c>
      <c r="O26" s="47">
        <v>0</v>
      </c>
      <c r="P26" s="47">
        <v>1</v>
      </c>
      <c r="Q26" s="47">
        <v>0</v>
      </c>
      <c r="R26" s="47">
        <v>0</v>
      </c>
      <c r="S26" s="49">
        <f t="shared" si="0"/>
        <v>8</v>
      </c>
      <c r="T26" s="46">
        <v>39</v>
      </c>
      <c r="U26" s="50">
        <f t="shared" si="1"/>
        <v>20.512820512820511</v>
      </c>
      <c r="V26" s="46" t="s">
        <v>32</v>
      </c>
      <c r="W26" s="32"/>
    </row>
    <row r="27" spans="1:23" ht="27.6" x14ac:dyDescent="0.25">
      <c r="A27" s="47">
        <v>11</v>
      </c>
      <c r="B27" s="71" t="s">
        <v>29</v>
      </c>
      <c r="C27" s="70" t="s">
        <v>14</v>
      </c>
      <c r="D27" s="70" t="s">
        <v>30</v>
      </c>
      <c r="E27" s="72">
        <v>7</v>
      </c>
      <c r="F27" s="72">
        <v>7</v>
      </c>
      <c r="G27" s="70" t="s">
        <v>31</v>
      </c>
      <c r="H27" s="47">
        <v>0</v>
      </c>
      <c r="I27" s="47">
        <v>0</v>
      </c>
      <c r="J27" s="47">
        <v>1</v>
      </c>
      <c r="K27" s="47">
        <v>0</v>
      </c>
      <c r="L27" s="47">
        <v>0</v>
      </c>
      <c r="M27" s="47">
        <v>0</v>
      </c>
      <c r="N27" s="47">
        <v>0</v>
      </c>
      <c r="O27" s="47">
        <v>0</v>
      </c>
      <c r="P27" s="47">
        <v>0</v>
      </c>
      <c r="Q27" s="47">
        <v>0</v>
      </c>
      <c r="R27" s="47">
        <v>4</v>
      </c>
      <c r="S27" s="49">
        <f t="shared" si="0"/>
        <v>5</v>
      </c>
      <c r="T27" s="73">
        <v>39</v>
      </c>
      <c r="U27" s="50">
        <f t="shared" si="1"/>
        <v>12.820512820512819</v>
      </c>
      <c r="V27" s="46" t="s">
        <v>32</v>
      </c>
      <c r="W27" s="32"/>
    </row>
    <row r="28" spans="1:23" ht="27.6" x14ac:dyDescent="0.25">
      <c r="A28" s="47">
        <v>12</v>
      </c>
      <c r="B28" s="61" t="s">
        <v>43</v>
      </c>
      <c r="C28" s="36" t="s">
        <v>14</v>
      </c>
      <c r="D28" s="70" t="s">
        <v>30</v>
      </c>
      <c r="E28" s="47">
        <v>7</v>
      </c>
      <c r="F28" s="47">
        <v>7</v>
      </c>
      <c r="G28" s="36" t="s">
        <v>35</v>
      </c>
      <c r="H28" s="47">
        <v>0</v>
      </c>
      <c r="I28" s="47">
        <v>1</v>
      </c>
      <c r="J28" s="47">
        <v>1</v>
      </c>
      <c r="K28" s="47">
        <v>0</v>
      </c>
      <c r="L28" s="47">
        <v>0</v>
      </c>
      <c r="M28" s="47">
        <v>0</v>
      </c>
      <c r="N28" s="47">
        <v>1</v>
      </c>
      <c r="O28" s="47">
        <v>0</v>
      </c>
      <c r="P28" s="47">
        <v>1</v>
      </c>
      <c r="Q28" s="47">
        <v>0</v>
      </c>
      <c r="R28" s="47">
        <v>0</v>
      </c>
      <c r="S28" s="49">
        <f t="shared" si="0"/>
        <v>4</v>
      </c>
      <c r="T28" s="46">
        <v>39</v>
      </c>
      <c r="U28" s="50">
        <f t="shared" si="1"/>
        <v>10.256410256410255</v>
      </c>
      <c r="V28" s="46" t="s">
        <v>32</v>
      </c>
      <c r="W28" s="32"/>
    </row>
    <row r="29" spans="1:23" ht="13.2" x14ac:dyDescent="0.25">
      <c r="A29" s="14"/>
      <c r="B29" s="15"/>
      <c r="C29" s="14"/>
      <c r="D29" s="14"/>
      <c r="E29" s="14"/>
      <c r="F29" s="14"/>
      <c r="G29" s="14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"/>
      <c r="T29" s="1"/>
      <c r="U29" s="1"/>
      <c r="V29" s="1"/>
    </row>
    <row r="30" spans="1:23" ht="13.2" x14ac:dyDescent="0.25">
      <c r="A30" s="14"/>
      <c r="B30" s="15"/>
      <c r="C30" s="14"/>
      <c r="D30" s="14"/>
      <c r="E30" s="14"/>
      <c r="F30" s="14"/>
      <c r="G30" s="14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"/>
      <c r="T30" s="1"/>
      <c r="U30" s="1"/>
      <c r="V30" s="1"/>
    </row>
    <row r="31" spans="1:23" ht="13.2" x14ac:dyDescent="0.25">
      <c r="A31" s="14"/>
      <c r="B31" s="15"/>
      <c r="C31" s="14"/>
      <c r="D31" s="14"/>
      <c r="E31" s="14"/>
      <c r="F31" s="14"/>
      <c r="G31" s="14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</row>
    <row r="32" spans="1:23" ht="13.8" x14ac:dyDescent="0.25">
      <c r="A32" s="14"/>
      <c r="B32" s="17" t="s">
        <v>16</v>
      </c>
      <c r="C32" s="30" t="s">
        <v>111</v>
      </c>
      <c r="D32" s="30" t="s">
        <v>106</v>
      </c>
      <c r="E32" s="14"/>
      <c r="F32" s="14"/>
      <c r="G32" s="14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</row>
    <row r="33" spans="2:22" ht="13.8" x14ac:dyDescent="0.25">
      <c r="B33" s="18" t="s">
        <v>17</v>
      </c>
      <c r="C33" s="34" t="s">
        <v>112</v>
      </c>
      <c r="D33" s="30" t="s">
        <v>107</v>
      </c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</row>
    <row r="34" spans="2:22" ht="13.8" x14ac:dyDescent="0.25">
      <c r="B34" s="20"/>
      <c r="C34" s="34" t="s">
        <v>113</v>
      </c>
      <c r="D34" s="30" t="s">
        <v>108</v>
      </c>
      <c r="E34" s="20"/>
      <c r="F34" s="20"/>
      <c r="G34" s="14"/>
      <c r="H34" s="20"/>
      <c r="I34" s="20"/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</row>
    <row r="35" spans="2:22" ht="13.8" x14ac:dyDescent="0.25">
      <c r="B35" s="20"/>
      <c r="C35" s="34" t="s">
        <v>113</v>
      </c>
      <c r="D35" s="30" t="s">
        <v>109</v>
      </c>
      <c r="E35" s="20"/>
      <c r="F35" s="20"/>
      <c r="G35" s="14"/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</row>
    <row r="36" spans="2:22" ht="13.8" x14ac:dyDescent="0.25">
      <c r="B36" s="20"/>
      <c r="C36" s="34" t="s">
        <v>113</v>
      </c>
      <c r="D36" s="30" t="s">
        <v>110</v>
      </c>
      <c r="E36" s="20"/>
      <c r="F36" s="20"/>
      <c r="G36" s="14"/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</row>
    <row r="37" spans="2:22" ht="13.2" x14ac:dyDescent="0.25">
      <c r="B37" s="20"/>
      <c r="C37" s="20"/>
      <c r="E37" s="20"/>
      <c r="F37" s="20"/>
      <c r="G37" s="14"/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20"/>
    </row>
    <row r="38" spans="2:22" ht="13.2" x14ac:dyDescent="0.25">
      <c r="B38" s="20"/>
      <c r="C38" s="20"/>
      <c r="D38" s="20"/>
      <c r="E38" s="20"/>
      <c r="F38" s="20"/>
      <c r="G38" s="14"/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</row>
    <row r="39" spans="2:22" ht="13.2" x14ac:dyDescent="0.25">
      <c r="B39" s="20"/>
      <c r="C39" s="20"/>
      <c r="D39" s="20"/>
      <c r="E39" s="20"/>
      <c r="F39" s="20"/>
      <c r="G39" s="14"/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</row>
    <row r="40" spans="2:22" ht="13.2" x14ac:dyDescent="0.25">
      <c r="B40" s="20"/>
      <c r="C40" s="20"/>
      <c r="D40" s="20"/>
      <c r="E40" s="20"/>
      <c r="F40" s="20"/>
      <c r="G40" s="14"/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</row>
    <row r="41" spans="2:22" ht="13.2" x14ac:dyDescent="0.25">
      <c r="B41" s="20"/>
      <c r="C41" s="20"/>
      <c r="D41" s="20"/>
      <c r="E41" s="20"/>
      <c r="F41" s="20"/>
      <c r="G41" s="14"/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</row>
    <row r="42" spans="2:22" ht="13.2" x14ac:dyDescent="0.25">
      <c r="B42" s="20"/>
      <c r="C42" s="20"/>
      <c r="D42" s="20"/>
      <c r="E42" s="20"/>
      <c r="F42" s="20"/>
      <c r="G42" s="14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</row>
  </sheetData>
  <sortState ref="A16:W27">
    <sortCondition descending="1" ref="S16"/>
  </sortState>
  <mergeCells count="10">
    <mergeCell ref="A14:V14"/>
    <mergeCell ref="A3:V3"/>
    <mergeCell ref="A5:V5"/>
    <mergeCell ref="A6:V6"/>
    <mergeCell ref="A7:V7"/>
    <mergeCell ref="A8:U8"/>
    <mergeCell ref="A9:K9"/>
    <mergeCell ref="A10:U10"/>
    <mergeCell ref="A11:U11"/>
    <mergeCell ref="A12:U12"/>
  </mergeCells>
  <pageMargins left="0.70833333333333304" right="0.70833333333333304" top="0.74791666666666701" bottom="0.74791666666666701" header="0.51180555555555496" footer="0.51180555555555496"/>
  <pageSetup paperSize="9" scale="45" firstPageNumber="0" orientation="landscape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V33"/>
  <sheetViews>
    <sheetView view="pageBreakPreview" zoomScale="60" zoomScaleNormal="73" workbookViewId="0">
      <selection activeCell="C1" sqref="C1:C1048576"/>
    </sheetView>
  </sheetViews>
  <sheetFormatPr defaultColWidth="8.7109375" defaultRowHeight="12" x14ac:dyDescent="0.25"/>
  <cols>
    <col min="1" max="1" width="7.140625" customWidth="1"/>
    <col min="3" max="3" width="20.85546875" customWidth="1"/>
    <col min="4" max="4" width="24.7109375" customWidth="1"/>
    <col min="5" max="5" width="12.85546875" customWidth="1"/>
    <col min="6" max="6" width="14.28515625" customWidth="1"/>
    <col min="7" max="7" width="24.85546875" customWidth="1"/>
    <col min="8" max="8" width="13.85546875" customWidth="1"/>
    <col min="9" max="9" width="13.28515625" customWidth="1"/>
    <col min="10" max="10" width="13.42578125" customWidth="1"/>
    <col min="11" max="12" width="12.42578125" customWidth="1"/>
    <col min="13" max="18" width="13.28515625" customWidth="1"/>
    <col min="19" max="19" width="13" customWidth="1"/>
    <col min="20" max="20" width="25.140625" customWidth="1"/>
    <col min="21" max="21" width="22.140625" customWidth="1"/>
    <col min="22" max="22" width="20.28515625" customWidth="1"/>
  </cols>
  <sheetData>
    <row r="3" spans="1:22" ht="15" customHeight="1" x14ac:dyDescent="0.25">
      <c r="A3" s="79" t="s">
        <v>47</v>
      </c>
      <c r="B3" s="79"/>
      <c r="C3" s="79"/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  <c r="P3" s="79"/>
      <c r="Q3" s="79"/>
      <c r="R3" s="79"/>
      <c r="S3" s="79"/>
      <c r="T3" s="79"/>
      <c r="U3" s="79"/>
      <c r="V3" s="79"/>
    </row>
    <row r="4" spans="1:22" ht="13.8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</row>
    <row r="5" spans="1:22" ht="14.4" x14ac:dyDescent="0.25">
      <c r="A5" s="86" t="s">
        <v>121</v>
      </c>
      <c r="B5" s="86"/>
      <c r="C5" s="86"/>
      <c r="D5" s="86"/>
      <c r="E5" s="86"/>
      <c r="F5" s="86"/>
      <c r="G5" s="86"/>
      <c r="H5" s="86"/>
      <c r="I5" s="86"/>
      <c r="J5" s="86"/>
      <c r="K5" s="86"/>
      <c r="L5" s="86"/>
      <c r="M5" s="86"/>
      <c r="N5" s="86"/>
      <c r="O5" s="86"/>
      <c r="P5" s="86"/>
      <c r="Q5" s="86"/>
      <c r="R5" s="86"/>
      <c r="S5" s="86"/>
      <c r="T5" s="86"/>
      <c r="U5" s="86"/>
      <c r="V5" s="86"/>
    </row>
    <row r="6" spans="1:22" ht="13.8" x14ac:dyDescent="0.25">
      <c r="A6" s="86" t="s">
        <v>119</v>
      </c>
      <c r="B6" s="86"/>
      <c r="C6" s="86"/>
      <c r="D6" s="86"/>
      <c r="E6" s="86"/>
      <c r="F6" s="86"/>
      <c r="G6" s="86"/>
      <c r="H6" s="86"/>
      <c r="I6" s="86"/>
      <c r="J6" s="86"/>
      <c r="K6" s="86"/>
      <c r="L6" s="86"/>
      <c r="M6" s="86"/>
      <c r="N6" s="86"/>
      <c r="O6" s="86"/>
      <c r="P6" s="86"/>
      <c r="Q6" s="86"/>
      <c r="R6" s="86"/>
      <c r="S6" s="86"/>
      <c r="T6" s="86"/>
      <c r="U6" s="86"/>
      <c r="V6" s="86"/>
    </row>
    <row r="7" spans="1:22" ht="13.8" x14ac:dyDescent="0.25">
      <c r="A7" s="87" t="s">
        <v>120</v>
      </c>
      <c r="B7" s="87"/>
      <c r="C7" s="87"/>
      <c r="D7" s="87"/>
      <c r="E7" s="87"/>
      <c r="F7" s="87"/>
      <c r="G7" s="87"/>
      <c r="H7" s="87"/>
      <c r="I7" s="87"/>
      <c r="J7" s="87"/>
      <c r="K7" s="87"/>
      <c r="L7" s="87"/>
      <c r="M7" s="87"/>
      <c r="N7" s="87"/>
      <c r="O7" s="87"/>
      <c r="P7" s="87"/>
      <c r="Q7" s="87"/>
      <c r="R7" s="87"/>
      <c r="S7" s="87"/>
      <c r="T7" s="87"/>
      <c r="U7" s="87"/>
      <c r="V7" s="87"/>
    </row>
    <row r="8" spans="1:22" ht="15" customHeight="1" x14ac:dyDescent="0.25">
      <c r="A8" s="82" t="s">
        <v>102</v>
      </c>
      <c r="B8" s="82"/>
      <c r="C8" s="82"/>
      <c r="D8" s="82"/>
      <c r="E8" s="82"/>
      <c r="F8" s="82"/>
      <c r="G8" s="82"/>
      <c r="H8" s="82"/>
      <c r="I8" s="82"/>
      <c r="J8" s="82"/>
      <c r="K8" s="82"/>
      <c r="L8" s="82"/>
      <c r="M8" s="82"/>
      <c r="N8" s="82"/>
      <c r="O8" s="82"/>
      <c r="P8" s="82"/>
      <c r="Q8" s="82"/>
      <c r="R8" s="82"/>
      <c r="S8" s="82"/>
      <c r="T8" s="82"/>
      <c r="U8" s="82"/>
      <c r="V8" s="68"/>
    </row>
    <row r="9" spans="1:22" ht="15" customHeight="1" x14ac:dyDescent="0.25">
      <c r="A9" s="82" t="s">
        <v>123</v>
      </c>
      <c r="B9" s="82"/>
      <c r="C9" s="82"/>
      <c r="D9" s="82"/>
      <c r="E9" s="82"/>
      <c r="F9" s="82"/>
      <c r="G9" s="82"/>
      <c r="H9" s="82"/>
      <c r="I9" s="82"/>
      <c r="J9" s="82"/>
      <c r="K9" s="82"/>
      <c r="L9" s="28"/>
      <c r="M9" s="28"/>
      <c r="N9" s="28"/>
      <c r="O9" s="28"/>
      <c r="P9" s="28"/>
      <c r="Q9" s="28"/>
      <c r="R9" s="29"/>
      <c r="S9" s="29"/>
      <c r="T9" s="29"/>
      <c r="U9" s="29"/>
      <c r="V9" s="68"/>
    </row>
    <row r="10" spans="1:22" ht="14.25" customHeight="1" x14ac:dyDescent="0.25">
      <c r="A10" s="83" t="s">
        <v>103</v>
      </c>
      <c r="B10" s="83"/>
      <c r="C10" s="83"/>
      <c r="D10" s="83"/>
      <c r="E10" s="83"/>
      <c r="F10" s="83"/>
      <c r="G10" s="83"/>
      <c r="H10" s="83"/>
      <c r="I10" s="83"/>
      <c r="J10" s="83"/>
      <c r="K10" s="83"/>
      <c r="L10" s="83"/>
      <c r="M10" s="83"/>
      <c r="N10" s="83"/>
      <c r="O10" s="83"/>
      <c r="P10" s="83"/>
      <c r="Q10" s="83"/>
      <c r="R10" s="83"/>
      <c r="S10" s="83"/>
      <c r="T10" s="83"/>
      <c r="U10" s="83"/>
      <c r="V10" s="68"/>
    </row>
    <row r="11" spans="1:22" ht="14.25" customHeight="1" x14ac:dyDescent="0.25">
      <c r="A11" s="83" t="s">
        <v>104</v>
      </c>
      <c r="B11" s="83"/>
      <c r="C11" s="83"/>
      <c r="D11" s="83"/>
      <c r="E11" s="83"/>
      <c r="F11" s="83"/>
      <c r="G11" s="83"/>
      <c r="H11" s="83"/>
      <c r="I11" s="83"/>
      <c r="J11" s="83"/>
      <c r="K11" s="83"/>
      <c r="L11" s="83"/>
      <c r="M11" s="83"/>
      <c r="N11" s="83"/>
      <c r="O11" s="83"/>
      <c r="P11" s="83"/>
      <c r="Q11" s="83"/>
      <c r="R11" s="83"/>
      <c r="S11" s="83"/>
      <c r="T11" s="83"/>
      <c r="U11" s="83"/>
      <c r="V11" s="68"/>
    </row>
    <row r="12" spans="1:22" ht="14.25" customHeight="1" x14ac:dyDescent="0.25">
      <c r="A12" s="83" t="s">
        <v>105</v>
      </c>
      <c r="B12" s="83"/>
      <c r="C12" s="83"/>
      <c r="D12" s="83"/>
      <c r="E12" s="83"/>
      <c r="F12" s="83"/>
      <c r="G12" s="83"/>
      <c r="H12" s="83"/>
      <c r="I12" s="83"/>
      <c r="J12" s="83"/>
      <c r="K12" s="83"/>
      <c r="L12" s="83"/>
      <c r="M12" s="83"/>
      <c r="N12" s="83"/>
      <c r="O12" s="83"/>
      <c r="P12" s="83"/>
      <c r="Q12" s="83"/>
      <c r="R12" s="83"/>
      <c r="S12" s="83"/>
      <c r="T12" s="83"/>
      <c r="U12" s="83"/>
      <c r="V12" s="68"/>
    </row>
    <row r="13" spans="1:22" ht="13.2" x14ac:dyDescent="0.25">
      <c r="A13" s="84"/>
      <c r="B13" s="84"/>
      <c r="C13" s="84"/>
      <c r="D13" s="84"/>
      <c r="E13" s="84"/>
      <c r="F13" s="84"/>
      <c r="G13" s="84"/>
      <c r="H13" s="84"/>
      <c r="I13" s="84"/>
      <c r="J13" s="84"/>
      <c r="K13" s="84"/>
      <c r="L13" s="84"/>
      <c r="M13" s="84"/>
      <c r="N13" s="84"/>
      <c r="O13" s="84"/>
      <c r="P13" s="84"/>
      <c r="Q13" s="84"/>
      <c r="R13" s="84"/>
      <c r="S13" s="84"/>
      <c r="T13" s="84"/>
      <c r="U13" s="84"/>
      <c r="V13" s="84"/>
    </row>
    <row r="14" spans="1:22" ht="13.8" thickBot="1" x14ac:dyDescent="0.3">
      <c r="A14" s="3"/>
      <c r="B14" s="3"/>
      <c r="C14" s="4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</row>
    <row r="15" spans="1:22" ht="94.2" customHeight="1" thickBot="1" x14ac:dyDescent="0.3">
      <c r="A15" s="40" t="s">
        <v>1</v>
      </c>
      <c r="B15" s="57" t="s">
        <v>2</v>
      </c>
      <c r="C15" s="57" t="s">
        <v>3</v>
      </c>
      <c r="D15" s="40" t="s">
        <v>4</v>
      </c>
      <c r="E15" s="58" t="s">
        <v>5</v>
      </c>
      <c r="F15" s="58" t="s">
        <v>6</v>
      </c>
      <c r="G15" s="40" t="s">
        <v>7</v>
      </c>
      <c r="H15" s="59" t="str">
        <f>'7 КЛАСС'!H16</f>
        <v>Задание 1</v>
      </c>
      <c r="I15" s="60" t="str">
        <f>'7 КЛАСС'!I16</f>
        <v>Задание 2</v>
      </c>
      <c r="J15" s="60" t="str">
        <f>'7 КЛАСС'!J16</f>
        <v>Задание 3</v>
      </c>
      <c r="K15" s="67" t="str">
        <f>'7 КЛАСС'!K16</f>
        <v>Задание 4</v>
      </c>
      <c r="L15" s="67" t="str">
        <f>'7 КЛАСС'!L16</f>
        <v>Задание 5</v>
      </c>
      <c r="M15" s="67" t="str">
        <f>'7 КЛАСС'!M16</f>
        <v>Задание 6</v>
      </c>
      <c r="N15" s="67" t="str">
        <f>'7 КЛАСС'!N16</f>
        <v>Задание 7</v>
      </c>
      <c r="O15" s="67" t="str">
        <f>'7 КЛАСС'!O16</f>
        <v>Задание 8</v>
      </c>
      <c r="P15" s="67" t="str">
        <f>'7 КЛАСС'!P16</f>
        <v>Задание 9</v>
      </c>
      <c r="Q15" s="67" t="str">
        <f>'7 КЛАСС'!Q16</f>
        <v>Задание 10</v>
      </c>
      <c r="R15" s="67" t="str">
        <f>'7 КЛАСС'!R16</f>
        <v>Задание 11</v>
      </c>
      <c r="S15" s="40" t="s">
        <v>10</v>
      </c>
      <c r="T15" s="40" t="s">
        <v>11</v>
      </c>
      <c r="U15" s="40" t="s">
        <v>12</v>
      </c>
      <c r="V15" s="40" t="s">
        <v>13</v>
      </c>
    </row>
    <row r="16" spans="1:22" ht="27.6" x14ac:dyDescent="0.25">
      <c r="A16" s="44">
        <v>1</v>
      </c>
      <c r="B16" s="56" t="s">
        <v>69</v>
      </c>
      <c r="C16" s="38" t="s">
        <v>14</v>
      </c>
      <c r="D16" s="69" t="s">
        <v>30</v>
      </c>
      <c r="E16" s="44">
        <v>8</v>
      </c>
      <c r="F16" s="44">
        <v>8</v>
      </c>
      <c r="G16" s="38" t="s">
        <v>64</v>
      </c>
      <c r="H16" s="44">
        <v>2</v>
      </c>
      <c r="I16" s="44">
        <v>1</v>
      </c>
      <c r="J16" s="44">
        <v>1</v>
      </c>
      <c r="K16" s="44">
        <v>1</v>
      </c>
      <c r="L16" s="44">
        <v>1</v>
      </c>
      <c r="M16" s="44">
        <v>0</v>
      </c>
      <c r="N16" s="44">
        <v>1</v>
      </c>
      <c r="O16" s="44">
        <v>1</v>
      </c>
      <c r="P16" s="44">
        <v>1</v>
      </c>
      <c r="Q16" s="44">
        <v>0</v>
      </c>
      <c r="R16" s="44">
        <v>19</v>
      </c>
      <c r="S16" s="49">
        <f>SUM(H16:R16)</f>
        <v>28</v>
      </c>
      <c r="T16" s="49">
        <v>39</v>
      </c>
      <c r="U16" s="50">
        <f>(S16/T16)*100</f>
        <v>71.794871794871796</v>
      </c>
      <c r="V16" s="49" t="s">
        <v>70</v>
      </c>
    </row>
    <row r="17" spans="1:22" ht="27.6" x14ac:dyDescent="0.25">
      <c r="A17" s="47">
        <v>2</v>
      </c>
      <c r="B17" s="56" t="s">
        <v>68</v>
      </c>
      <c r="C17" s="38" t="s">
        <v>14</v>
      </c>
      <c r="D17" s="69" t="s">
        <v>30</v>
      </c>
      <c r="E17" s="44">
        <v>8</v>
      </c>
      <c r="F17" s="44">
        <v>8</v>
      </c>
      <c r="G17" s="38" t="s">
        <v>64</v>
      </c>
      <c r="H17" s="47">
        <v>2</v>
      </c>
      <c r="I17" s="47">
        <v>1</v>
      </c>
      <c r="J17" s="47">
        <v>1</v>
      </c>
      <c r="K17" s="47">
        <v>0</v>
      </c>
      <c r="L17" s="47">
        <v>0</v>
      </c>
      <c r="M17" s="47">
        <v>0</v>
      </c>
      <c r="N17" s="47">
        <v>1</v>
      </c>
      <c r="O17" s="47">
        <v>0</v>
      </c>
      <c r="P17" s="47">
        <v>1</v>
      </c>
      <c r="Q17" s="47">
        <v>0</v>
      </c>
      <c r="R17" s="47">
        <v>19</v>
      </c>
      <c r="S17" s="49">
        <f>SUM(H17:R17)</f>
        <v>25</v>
      </c>
      <c r="T17" s="46">
        <v>39</v>
      </c>
      <c r="U17" s="50">
        <f>(S17/T17)*100</f>
        <v>64.102564102564102</v>
      </c>
      <c r="V17" s="46" t="s">
        <v>32</v>
      </c>
    </row>
    <row r="18" spans="1:22" ht="27.6" x14ac:dyDescent="0.25">
      <c r="A18" s="47">
        <v>3</v>
      </c>
      <c r="B18" s="56" t="s">
        <v>67</v>
      </c>
      <c r="C18" s="38" t="s">
        <v>14</v>
      </c>
      <c r="D18" s="69" t="s">
        <v>30</v>
      </c>
      <c r="E18" s="44">
        <v>8</v>
      </c>
      <c r="F18" s="44">
        <v>8</v>
      </c>
      <c r="G18" s="36" t="s">
        <v>31</v>
      </c>
      <c r="H18" s="47">
        <v>1</v>
      </c>
      <c r="I18" s="47">
        <v>1</v>
      </c>
      <c r="J18" s="47">
        <v>1</v>
      </c>
      <c r="K18" s="47">
        <v>0</v>
      </c>
      <c r="L18" s="47">
        <v>1</v>
      </c>
      <c r="M18" s="47">
        <v>1</v>
      </c>
      <c r="N18" s="47">
        <v>1</v>
      </c>
      <c r="O18" s="47">
        <v>0</v>
      </c>
      <c r="P18" s="47">
        <v>1</v>
      </c>
      <c r="Q18" s="47">
        <v>0</v>
      </c>
      <c r="R18" s="47">
        <v>12</v>
      </c>
      <c r="S18" s="49">
        <f>SUM(H18:R18)</f>
        <v>19</v>
      </c>
      <c r="T18" s="46">
        <v>39</v>
      </c>
      <c r="U18" s="50">
        <f>(S18/T18)*100</f>
        <v>48.717948717948715</v>
      </c>
      <c r="V18" s="46" t="s">
        <v>32</v>
      </c>
    </row>
    <row r="19" spans="1:22" ht="27.6" x14ac:dyDescent="0.25">
      <c r="A19" s="47">
        <v>4</v>
      </c>
      <c r="B19" s="56" t="s">
        <v>66</v>
      </c>
      <c r="C19" s="38" t="s">
        <v>14</v>
      </c>
      <c r="D19" s="69" t="s">
        <v>30</v>
      </c>
      <c r="E19" s="44">
        <v>8</v>
      </c>
      <c r="F19" s="44">
        <v>8</v>
      </c>
      <c r="G19" s="36" t="s">
        <v>31</v>
      </c>
      <c r="H19" s="47">
        <v>0</v>
      </c>
      <c r="I19" s="47">
        <v>1</v>
      </c>
      <c r="J19" s="47">
        <v>1</v>
      </c>
      <c r="K19" s="47">
        <v>0</v>
      </c>
      <c r="L19" s="47">
        <v>1</v>
      </c>
      <c r="M19" s="47">
        <v>0</v>
      </c>
      <c r="N19" s="47">
        <v>1</v>
      </c>
      <c r="O19" s="47">
        <v>0</v>
      </c>
      <c r="P19" s="47">
        <v>1</v>
      </c>
      <c r="Q19" s="47">
        <v>0</v>
      </c>
      <c r="R19" s="47">
        <v>8</v>
      </c>
      <c r="S19" s="49">
        <f>SUM(H19:R19)</f>
        <v>13</v>
      </c>
      <c r="T19" s="74">
        <v>39</v>
      </c>
      <c r="U19" s="50">
        <f>(S19/T19)*100</f>
        <v>33.333333333333329</v>
      </c>
      <c r="V19" s="46" t="s">
        <v>32</v>
      </c>
    </row>
    <row r="20" spans="1:22" ht="13.8" x14ac:dyDescent="0.25">
      <c r="A20" s="30"/>
      <c r="B20" s="28"/>
      <c r="C20" s="30"/>
      <c r="D20" s="30"/>
      <c r="E20" s="30"/>
      <c r="F20" s="30"/>
      <c r="G20" s="30"/>
      <c r="H20" s="65"/>
      <c r="I20" s="65"/>
      <c r="J20" s="65"/>
      <c r="K20" s="65"/>
      <c r="L20" s="65"/>
      <c r="M20" s="65"/>
      <c r="N20" s="65"/>
      <c r="O20" s="65"/>
      <c r="P20" s="65"/>
      <c r="Q20" s="65"/>
      <c r="R20" s="65"/>
      <c r="S20" s="66"/>
      <c r="T20" s="66"/>
      <c r="U20" s="66"/>
      <c r="V20" s="66"/>
    </row>
    <row r="21" spans="1:22" ht="13.8" x14ac:dyDescent="0.25">
      <c r="A21" s="30"/>
      <c r="B21" s="28"/>
      <c r="C21" s="30"/>
      <c r="D21" s="30"/>
      <c r="E21" s="30"/>
      <c r="F21" s="30"/>
      <c r="G21" s="30"/>
      <c r="H21" s="65"/>
      <c r="I21" s="65"/>
      <c r="J21" s="65"/>
      <c r="K21" s="65"/>
      <c r="L21" s="65"/>
      <c r="M21" s="65"/>
      <c r="N21" s="65"/>
      <c r="O21" s="65"/>
      <c r="P21" s="65"/>
      <c r="Q21" s="65"/>
      <c r="R21" s="65"/>
      <c r="S21" s="66"/>
      <c r="T21" s="66"/>
      <c r="U21" s="66"/>
      <c r="V21" s="66"/>
    </row>
    <row r="22" spans="1:22" ht="13.8" x14ac:dyDescent="0.25">
      <c r="A22" s="30"/>
      <c r="B22" s="28"/>
      <c r="C22" s="30"/>
      <c r="D22" s="30"/>
      <c r="E22" s="30"/>
      <c r="F22" s="30"/>
      <c r="G22" s="30"/>
      <c r="H22" s="65"/>
      <c r="I22" s="65"/>
      <c r="J22" s="65"/>
      <c r="K22" s="65"/>
      <c r="L22" s="65"/>
      <c r="M22" s="65"/>
      <c r="N22" s="65"/>
      <c r="O22" s="65"/>
      <c r="P22" s="65"/>
      <c r="Q22" s="65"/>
      <c r="R22" s="65"/>
      <c r="S22" s="65"/>
      <c r="T22" s="65"/>
      <c r="U22" s="65"/>
      <c r="V22" s="65"/>
    </row>
    <row r="23" spans="1:22" ht="13.8" x14ac:dyDescent="0.25">
      <c r="A23" s="30"/>
      <c r="B23" s="31" t="s">
        <v>16</v>
      </c>
      <c r="C23" s="30" t="s">
        <v>111</v>
      </c>
      <c r="D23" s="30" t="s">
        <v>106</v>
      </c>
      <c r="E23" s="30"/>
      <c r="F23" s="30"/>
      <c r="G23" s="30"/>
      <c r="H23" s="65"/>
      <c r="I23" s="65"/>
      <c r="J23" s="65"/>
      <c r="K23" s="65"/>
      <c r="L23" s="65"/>
      <c r="M23" s="65"/>
      <c r="N23" s="65"/>
      <c r="O23" s="65"/>
      <c r="P23" s="65"/>
      <c r="Q23" s="65"/>
      <c r="R23" s="65"/>
      <c r="S23" s="65"/>
      <c r="T23" s="65"/>
      <c r="U23" s="65"/>
      <c r="V23" s="65"/>
    </row>
    <row r="24" spans="1:22" ht="13.8" x14ac:dyDescent="0.25">
      <c r="A24" s="32"/>
      <c r="B24" s="33" t="s">
        <v>17</v>
      </c>
      <c r="C24" s="34" t="s">
        <v>112</v>
      </c>
      <c r="D24" s="30" t="s">
        <v>107</v>
      </c>
      <c r="E24" s="34"/>
      <c r="F24" s="75"/>
      <c r="G24" s="75"/>
      <c r="H24" s="34"/>
      <c r="I24" s="34"/>
      <c r="J24" s="34"/>
      <c r="K24" s="34"/>
      <c r="L24" s="34"/>
      <c r="M24" s="34"/>
      <c r="N24" s="34"/>
      <c r="O24" s="34"/>
      <c r="P24" s="34"/>
      <c r="Q24" s="34"/>
      <c r="R24" s="34"/>
      <c r="S24" s="34"/>
      <c r="T24" s="34"/>
      <c r="U24" s="34"/>
      <c r="V24" s="34"/>
    </row>
    <row r="25" spans="1:22" ht="13.8" x14ac:dyDescent="0.25">
      <c r="A25" s="32"/>
      <c r="B25" s="35"/>
      <c r="C25" s="34" t="s">
        <v>113</v>
      </c>
      <c r="D25" s="30" t="s">
        <v>108</v>
      </c>
      <c r="E25" s="35"/>
      <c r="F25" s="31"/>
      <c r="G25" s="30"/>
      <c r="H25" s="35"/>
      <c r="I25" s="35"/>
      <c r="J25" s="35"/>
      <c r="K25" s="35"/>
      <c r="L25" s="35"/>
      <c r="M25" s="35"/>
      <c r="N25" s="35"/>
      <c r="O25" s="35"/>
      <c r="P25" s="35"/>
      <c r="Q25" s="35"/>
      <c r="R25" s="35"/>
      <c r="S25" s="35"/>
      <c r="T25" s="35"/>
      <c r="U25" s="35"/>
      <c r="V25" s="35"/>
    </row>
    <row r="26" spans="1:22" ht="13.8" x14ac:dyDescent="0.25">
      <c r="A26" s="32"/>
      <c r="B26" s="35"/>
      <c r="C26" s="34" t="s">
        <v>113</v>
      </c>
      <c r="D26" s="30" t="s">
        <v>109</v>
      </c>
      <c r="E26" s="35"/>
      <c r="F26" s="31"/>
      <c r="G26" s="30"/>
      <c r="H26" s="35"/>
      <c r="I26" s="35"/>
      <c r="J26" s="35"/>
      <c r="K26" s="35"/>
      <c r="L26" s="35"/>
      <c r="M26" s="35"/>
      <c r="N26" s="35"/>
      <c r="O26" s="35"/>
      <c r="P26" s="35"/>
      <c r="Q26" s="35"/>
      <c r="R26" s="35"/>
      <c r="S26" s="35"/>
      <c r="T26" s="35"/>
      <c r="U26" s="35"/>
      <c r="V26" s="35"/>
    </row>
    <row r="27" spans="1:22" ht="13.8" x14ac:dyDescent="0.25">
      <c r="A27" s="32"/>
      <c r="B27" s="35"/>
      <c r="C27" s="34" t="s">
        <v>113</v>
      </c>
      <c r="D27" s="30" t="s">
        <v>110</v>
      </c>
      <c r="E27" s="35"/>
      <c r="F27" s="31"/>
      <c r="G27" s="30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</row>
    <row r="28" spans="1:22" ht="13.2" x14ac:dyDescent="0.25">
      <c r="B28" s="20"/>
      <c r="C28" s="20"/>
      <c r="E28" s="20"/>
      <c r="F28" s="17"/>
      <c r="G28" s="14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</row>
    <row r="29" spans="1:22" ht="13.2" x14ac:dyDescent="0.25">
      <c r="B29" s="20"/>
      <c r="C29" s="20"/>
      <c r="D29" s="20"/>
      <c r="E29" s="20"/>
      <c r="F29" s="17"/>
      <c r="G29" s="14"/>
      <c r="H29" s="20"/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0"/>
    </row>
    <row r="30" spans="1:22" ht="13.2" x14ac:dyDescent="0.25">
      <c r="B30" s="20"/>
      <c r="C30" s="20"/>
      <c r="D30" s="20"/>
      <c r="E30" s="20"/>
      <c r="F30" s="17"/>
      <c r="G30" s="14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</row>
    <row r="31" spans="1:22" ht="13.2" x14ac:dyDescent="0.25">
      <c r="B31" s="20"/>
      <c r="C31" s="20"/>
      <c r="D31" s="20"/>
      <c r="E31" s="20"/>
      <c r="F31" s="17"/>
      <c r="G31" s="14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</row>
    <row r="32" spans="1:22" ht="13.2" x14ac:dyDescent="0.25">
      <c r="B32" s="20"/>
      <c r="C32" s="20"/>
      <c r="D32" s="20"/>
      <c r="E32" s="20"/>
      <c r="F32" s="17"/>
      <c r="G32" s="14"/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</row>
    <row r="33" spans="2:22" ht="13.2" x14ac:dyDescent="0.25">
      <c r="B33" s="20"/>
      <c r="C33" s="20"/>
      <c r="D33" s="20"/>
      <c r="E33" s="20"/>
      <c r="F33" s="20"/>
      <c r="G33" s="14"/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20"/>
    </row>
  </sheetData>
  <sortState ref="A16:W19">
    <sortCondition descending="1" ref="S16"/>
  </sortState>
  <mergeCells count="10">
    <mergeCell ref="A9:K9"/>
    <mergeCell ref="A13:V13"/>
    <mergeCell ref="A10:U10"/>
    <mergeCell ref="A11:U11"/>
    <mergeCell ref="A12:U12"/>
    <mergeCell ref="A3:V3"/>
    <mergeCell ref="A5:V5"/>
    <mergeCell ref="A6:V6"/>
    <mergeCell ref="A7:V7"/>
    <mergeCell ref="A8:U8"/>
  </mergeCells>
  <phoneticPr fontId="28" type="noConversion"/>
  <pageMargins left="0.70833333333333304" right="0.70833333333333304" top="0.74791666666666701" bottom="0.74791666666666701" header="0.51180555555555496" footer="0.51180555555555496"/>
  <pageSetup paperSize="9" scale="43" firstPageNumber="0" orientation="landscape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V31"/>
  <sheetViews>
    <sheetView view="pageBreakPreview" zoomScale="60" zoomScaleNormal="81" workbookViewId="0">
      <selection activeCell="C1" sqref="C1:C1048576"/>
    </sheetView>
  </sheetViews>
  <sheetFormatPr defaultColWidth="8.7109375" defaultRowHeight="12" x14ac:dyDescent="0.25"/>
  <cols>
    <col min="1" max="1" width="7.140625" customWidth="1"/>
    <col min="3" max="3" width="20.85546875" customWidth="1"/>
    <col min="4" max="4" width="24.7109375" customWidth="1"/>
    <col min="5" max="5" width="12.85546875" customWidth="1"/>
    <col min="6" max="6" width="14.28515625" customWidth="1"/>
    <col min="7" max="7" width="24.85546875" customWidth="1"/>
    <col min="8" max="8" width="13.85546875" customWidth="1"/>
    <col min="9" max="10" width="13" customWidth="1"/>
    <col min="11" max="11" width="27.7109375" customWidth="1"/>
    <col min="12" max="12" width="22.140625" customWidth="1"/>
    <col min="13" max="13" width="17.28515625" customWidth="1"/>
  </cols>
  <sheetData>
    <row r="3" spans="1:22" ht="15" customHeight="1" x14ac:dyDescent="0.25">
      <c r="A3" s="85" t="s">
        <v>48</v>
      </c>
      <c r="B3" s="85"/>
      <c r="C3" s="85"/>
      <c r="D3" s="85"/>
      <c r="E3" s="85"/>
      <c r="F3" s="85"/>
      <c r="G3" s="85"/>
      <c r="H3" s="85"/>
      <c r="I3" s="85"/>
      <c r="J3" s="85"/>
      <c r="K3" s="85"/>
      <c r="L3" s="85"/>
      <c r="M3" s="85"/>
      <c r="N3" s="32"/>
      <c r="O3" s="32"/>
      <c r="P3" s="32"/>
      <c r="Q3" s="32"/>
      <c r="R3" s="32"/>
      <c r="S3" s="32"/>
      <c r="T3" s="32"/>
      <c r="U3" s="32"/>
      <c r="V3" s="32"/>
    </row>
    <row r="4" spans="1:22" ht="13.8" x14ac:dyDescent="0.25">
      <c r="A4" s="66"/>
      <c r="B4" s="66"/>
      <c r="C4" s="66"/>
      <c r="D4" s="66"/>
      <c r="E4" s="66"/>
      <c r="F4" s="66"/>
      <c r="G4" s="66"/>
      <c r="H4" s="66"/>
      <c r="I4" s="66"/>
      <c r="J4" s="66"/>
      <c r="K4" s="66"/>
      <c r="L4" s="66"/>
      <c r="M4" s="66"/>
      <c r="N4" s="32"/>
      <c r="O4" s="32"/>
      <c r="P4" s="32"/>
      <c r="Q4" s="32"/>
      <c r="R4" s="32"/>
      <c r="S4" s="32"/>
      <c r="T4" s="32"/>
      <c r="U4" s="32"/>
      <c r="V4" s="32"/>
    </row>
    <row r="5" spans="1:22" ht="14.4" x14ac:dyDescent="0.25">
      <c r="A5" s="86" t="s">
        <v>122</v>
      </c>
      <c r="B5" s="86"/>
      <c r="C5" s="86"/>
      <c r="D5" s="86"/>
      <c r="E5" s="86"/>
      <c r="F5" s="86"/>
      <c r="G5" s="86"/>
      <c r="H5" s="86"/>
      <c r="I5" s="86"/>
      <c r="J5" s="86"/>
      <c r="K5" s="86"/>
      <c r="L5" s="86"/>
      <c r="M5" s="86"/>
      <c r="N5" s="86"/>
      <c r="O5" s="86"/>
      <c r="P5" s="86"/>
      <c r="Q5" s="86"/>
      <c r="R5" s="86"/>
      <c r="S5" s="86"/>
      <c r="T5" s="86"/>
      <c r="U5" s="86"/>
      <c r="V5" s="86"/>
    </row>
    <row r="6" spans="1:22" ht="13.8" x14ac:dyDescent="0.25">
      <c r="A6" s="86" t="s">
        <v>119</v>
      </c>
      <c r="B6" s="86"/>
      <c r="C6" s="86"/>
      <c r="D6" s="86"/>
      <c r="E6" s="86"/>
      <c r="F6" s="86"/>
      <c r="G6" s="86"/>
      <c r="H6" s="86"/>
      <c r="I6" s="86"/>
      <c r="J6" s="86"/>
      <c r="K6" s="86"/>
      <c r="L6" s="86"/>
      <c r="M6" s="86"/>
      <c r="N6" s="86"/>
      <c r="O6" s="86"/>
      <c r="P6" s="86"/>
      <c r="Q6" s="86"/>
      <c r="R6" s="86"/>
      <c r="S6" s="86"/>
      <c r="T6" s="86"/>
      <c r="U6" s="86"/>
      <c r="V6" s="86"/>
    </row>
    <row r="7" spans="1:22" ht="13.8" x14ac:dyDescent="0.25">
      <c r="A7" s="87" t="s">
        <v>120</v>
      </c>
      <c r="B7" s="87"/>
      <c r="C7" s="87"/>
      <c r="D7" s="87"/>
      <c r="E7" s="87"/>
      <c r="F7" s="87"/>
      <c r="G7" s="87"/>
      <c r="H7" s="87"/>
      <c r="I7" s="87"/>
      <c r="J7" s="87"/>
      <c r="K7" s="87"/>
      <c r="L7" s="87"/>
      <c r="M7" s="87"/>
      <c r="N7" s="87"/>
      <c r="O7" s="87"/>
      <c r="P7" s="87"/>
      <c r="Q7" s="87"/>
      <c r="R7" s="87"/>
      <c r="S7" s="87"/>
      <c r="T7" s="87"/>
      <c r="U7" s="87"/>
      <c r="V7" s="87"/>
    </row>
    <row r="8" spans="1:22" ht="15" customHeight="1" x14ac:dyDescent="0.25">
      <c r="A8" s="82" t="s">
        <v>102</v>
      </c>
      <c r="B8" s="82"/>
      <c r="C8" s="82"/>
      <c r="D8" s="82"/>
      <c r="E8" s="82"/>
      <c r="F8" s="82"/>
      <c r="G8" s="82"/>
      <c r="H8" s="82"/>
      <c r="I8" s="82"/>
      <c r="J8" s="82"/>
      <c r="K8" s="82"/>
      <c r="L8" s="82"/>
      <c r="M8" s="82"/>
      <c r="N8" s="82"/>
      <c r="O8" s="82"/>
      <c r="P8" s="82"/>
      <c r="Q8" s="82"/>
      <c r="R8" s="82"/>
      <c r="S8" s="82"/>
      <c r="T8" s="82"/>
      <c r="U8" s="82"/>
      <c r="V8" s="68"/>
    </row>
    <row r="9" spans="1:22" ht="15" customHeight="1" x14ac:dyDescent="0.25">
      <c r="A9" s="82" t="s">
        <v>123</v>
      </c>
      <c r="B9" s="82"/>
      <c r="C9" s="82"/>
      <c r="D9" s="82"/>
      <c r="E9" s="82"/>
      <c r="F9" s="82"/>
      <c r="G9" s="82"/>
      <c r="H9" s="82"/>
      <c r="I9" s="82"/>
      <c r="J9" s="82"/>
      <c r="K9" s="82"/>
      <c r="L9" s="28"/>
      <c r="M9" s="28"/>
      <c r="N9" s="28"/>
      <c r="O9" s="28"/>
      <c r="P9" s="28"/>
      <c r="Q9" s="28"/>
      <c r="R9" s="29"/>
      <c r="S9" s="29"/>
      <c r="T9" s="29"/>
      <c r="U9" s="29"/>
      <c r="V9" s="68"/>
    </row>
    <row r="10" spans="1:22" ht="14.25" customHeight="1" x14ac:dyDescent="0.25">
      <c r="A10" s="83" t="s">
        <v>103</v>
      </c>
      <c r="B10" s="83"/>
      <c r="C10" s="83"/>
      <c r="D10" s="83"/>
      <c r="E10" s="83"/>
      <c r="F10" s="83"/>
      <c r="G10" s="83"/>
      <c r="H10" s="83"/>
      <c r="I10" s="83"/>
      <c r="J10" s="83"/>
      <c r="K10" s="83"/>
      <c r="L10" s="83"/>
      <c r="M10" s="83"/>
      <c r="N10" s="83"/>
      <c r="O10" s="83"/>
      <c r="P10" s="83"/>
      <c r="Q10" s="83"/>
      <c r="R10" s="83"/>
      <c r="S10" s="83"/>
      <c r="T10" s="83"/>
      <c r="U10" s="83"/>
      <c r="V10" s="68"/>
    </row>
    <row r="11" spans="1:22" ht="14.25" customHeight="1" x14ac:dyDescent="0.25">
      <c r="A11" s="83" t="s">
        <v>104</v>
      </c>
      <c r="B11" s="83"/>
      <c r="C11" s="83"/>
      <c r="D11" s="83"/>
      <c r="E11" s="83"/>
      <c r="F11" s="83"/>
      <c r="G11" s="83"/>
      <c r="H11" s="83"/>
      <c r="I11" s="83"/>
      <c r="J11" s="83"/>
      <c r="K11" s="83"/>
      <c r="L11" s="83"/>
      <c r="M11" s="83"/>
      <c r="N11" s="83"/>
      <c r="O11" s="83"/>
      <c r="P11" s="83"/>
      <c r="Q11" s="83"/>
      <c r="R11" s="83"/>
      <c r="S11" s="83"/>
      <c r="T11" s="83"/>
      <c r="U11" s="83"/>
      <c r="V11" s="68"/>
    </row>
    <row r="12" spans="1:22" ht="14.25" customHeight="1" x14ac:dyDescent="0.25">
      <c r="A12" s="83" t="s">
        <v>105</v>
      </c>
      <c r="B12" s="83"/>
      <c r="C12" s="83"/>
      <c r="D12" s="83"/>
      <c r="E12" s="83"/>
      <c r="F12" s="83"/>
      <c r="G12" s="83"/>
      <c r="H12" s="83"/>
      <c r="I12" s="83"/>
      <c r="J12" s="83"/>
      <c r="K12" s="83"/>
      <c r="L12" s="83"/>
      <c r="M12" s="83"/>
      <c r="N12" s="83"/>
      <c r="O12" s="83"/>
      <c r="P12" s="83"/>
      <c r="Q12" s="83"/>
      <c r="R12" s="83"/>
      <c r="S12" s="83"/>
      <c r="T12" s="83"/>
      <c r="U12" s="83"/>
      <c r="V12" s="68"/>
    </row>
    <row r="13" spans="1:22" ht="13.8" x14ac:dyDescent="0.25">
      <c r="A13" s="85"/>
      <c r="B13" s="85"/>
      <c r="C13" s="85"/>
      <c r="D13" s="85"/>
      <c r="E13" s="85"/>
      <c r="F13" s="85"/>
      <c r="G13" s="85"/>
      <c r="H13" s="85"/>
      <c r="I13" s="85"/>
      <c r="J13" s="85"/>
      <c r="K13" s="85"/>
      <c r="L13" s="85"/>
      <c r="M13" s="85"/>
      <c r="N13" s="32"/>
      <c r="O13" s="32"/>
      <c r="P13" s="32"/>
      <c r="Q13" s="32"/>
      <c r="R13" s="32"/>
      <c r="S13" s="32"/>
      <c r="T13" s="32"/>
      <c r="U13" s="32"/>
      <c r="V13" s="32"/>
    </row>
    <row r="14" spans="1:22" ht="14.4" thickBot="1" x14ac:dyDescent="0.3">
      <c r="A14" s="34"/>
      <c r="B14" s="34"/>
      <c r="C14" s="62"/>
      <c r="D14" s="34"/>
      <c r="E14" s="34"/>
      <c r="F14" s="34"/>
      <c r="G14" s="34"/>
      <c r="H14" s="34"/>
      <c r="I14" s="34"/>
      <c r="J14" s="34"/>
      <c r="K14" s="34"/>
      <c r="L14" s="34"/>
      <c r="M14" s="34"/>
      <c r="N14" s="32"/>
      <c r="O14" s="32"/>
      <c r="P14" s="32"/>
      <c r="Q14" s="32"/>
      <c r="R14" s="32"/>
      <c r="S14" s="32"/>
      <c r="T14" s="32"/>
      <c r="U14" s="32"/>
      <c r="V14" s="32"/>
    </row>
    <row r="15" spans="1:22" ht="82.8" customHeight="1" x14ac:dyDescent="0.25">
      <c r="A15" s="42" t="s">
        <v>1</v>
      </c>
      <c r="B15" s="41" t="s">
        <v>2</v>
      </c>
      <c r="C15" s="41" t="s">
        <v>3</v>
      </c>
      <c r="D15" s="42" t="s">
        <v>4</v>
      </c>
      <c r="E15" s="43" t="s">
        <v>5</v>
      </c>
      <c r="F15" s="43" t="s">
        <v>6</v>
      </c>
      <c r="G15" s="42" t="s">
        <v>7</v>
      </c>
      <c r="H15" s="76" t="s">
        <v>65</v>
      </c>
      <c r="I15" s="77" t="s">
        <v>71</v>
      </c>
      <c r="J15" s="42" t="s">
        <v>10</v>
      </c>
      <c r="K15" s="42" t="s">
        <v>11</v>
      </c>
      <c r="L15" s="42" t="s">
        <v>12</v>
      </c>
      <c r="M15" s="42" t="s">
        <v>13</v>
      </c>
      <c r="N15" s="32"/>
      <c r="O15" s="32"/>
      <c r="P15" s="32"/>
      <c r="Q15" s="32"/>
      <c r="R15" s="32"/>
      <c r="S15" s="32"/>
      <c r="T15" s="32"/>
      <c r="U15" s="32"/>
      <c r="V15" s="32"/>
    </row>
    <row r="16" spans="1:22" ht="27.6" x14ac:dyDescent="0.25">
      <c r="A16" s="47">
        <v>1</v>
      </c>
      <c r="B16" s="45" t="s">
        <v>116</v>
      </c>
      <c r="C16" s="36" t="s">
        <v>14</v>
      </c>
      <c r="D16" s="36" t="s">
        <v>15</v>
      </c>
      <c r="E16" s="37">
        <v>9</v>
      </c>
      <c r="F16" s="37">
        <v>9</v>
      </c>
      <c r="G16" s="36" t="s">
        <v>64</v>
      </c>
      <c r="H16" s="47">
        <v>23</v>
      </c>
      <c r="I16" s="47">
        <v>0</v>
      </c>
      <c r="J16" s="46">
        <f>SUM(H16:I16)</f>
        <v>23</v>
      </c>
      <c r="K16" s="46">
        <v>60</v>
      </c>
      <c r="L16" s="53">
        <f>(J16/K16)*100</f>
        <v>38.333333333333336</v>
      </c>
      <c r="M16" s="46" t="s">
        <v>32</v>
      </c>
      <c r="N16" s="32"/>
      <c r="O16" s="32"/>
      <c r="P16" s="32"/>
      <c r="Q16" s="32"/>
      <c r="R16" s="32"/>
      <c r="S16" s="32"/>
      <c r="T16" s="32"/>
      <c r="U16" s="32"/>
      <c r="V16" s="32"/>
    </row>
    <row r="17" spans="1:22" ht="27.6" x14ac:dyDescent="0.25">
      <c r="A17" s="47">
        <v>2</v>
      </c>
      <c r="B17" s="48" t="s">
        <v>115</v>
      </c>
      <c r="C17" s="38" t="s">
        <v>14</v>
      </c>
      <c r="D17" s="38" t="s">
        <v>15</v>
      </c>
      <c r="E17" s="39">
        <v>9</v>
      </c>
      <c r="F17" s="39">
        <v>9</v>
      </c>
      <c r="G17" s="38" t="s">
        <v>64</v>
      </c>
      <c r="H17" s="44">
        <v>8</v>
      </c>
      <c r="I17" s="44">
        <v>0</v>
      </c>
      <c r="J17" s="49">
        <f>SUM(H17:I17)</f>
        <v>8</v>
      </c>
      <c r="K17" s="49">
        <v>60</v>
      </c>
      <c r="L17" s="50">
        <f>(J17/K17)*100</f>
        <v>13.333333333333334</v>
      </c>
      <c r="M17" s="49" t="s">
        <v>32</v>
      </c>
      <c r="N17" s="32"/>
      <c r="O17" s="32"/>
      <c r="P17" s="32"/>
      <c r="Q17" s="32"/>
      <c r="R17" s="32"/>
      <c r="S17" s="32"/>
      <c r="T17" s="32"/>
      <c r="U17" s="32"/>
      <c r="V17" s="32"/>
    </row>
    <row r="18" spans="1:22" ht="27.6" x14ac:dyDescent="0.25">
      <c r="A18" s="47">
        <v>3</v>
      </c>
      <c r="B18" s="45" t="s">
        <v>114</v>
      </c>
      <c r="C18" s="38" t="s">
        <v>14</v>
      </c>
      <c r="D18" s="38" t="s">
        <v>15</v>
      </c>
      <c r="E18" s="39">
        <v>9</v>
      </c>
      <c r="F18" s="39">
        <v>9</v>
      </c>
      <c r="G18" s="38" t="s">
        <v>35</v>
      </c>
      <c r="H18" s="51">
        <v>0</v>
      </c>
      <c r="I18" s="51">
        <v>0</v>
      </c>
      <c r="J18" s="52">
        <v>0</v>
      </c>
      <c r="K18" s="52">
        <v>60</v>
      </c>
      <c r="L18" s="52">
        <v>0</v>
      </c>
      <c r="M18" s="49" t="s">
        <v>32</v>
      </c>
      <c r="N18" s="32"/>
      <c r="O18" s="32"/>
      <c r="P18" s="32"/>
      <c r="Q18" s="32"/>
      <c r="R18" s="32"/>
      <c r="S18" s="32"/>
      <c r="T18" s="32"/>
      <c r="U18" s="32"/>
      <c r="V18" s="32"/>
    </row>
    <row r="19" spans="1:22" ht="13.8" x14ac:dyDescent="0.25">
      <c r="A19" s="30"/>
      <c r="B19" s="28"/>
      <c r="C19" s="30"/>
      <c r="D19" s="30"/>
      <c r="E19" s="30"/>
      <c r="F19" s="30"/>
      <c r="G19" s="30"/>
      <c r="H19" s="65"/>
      <c r="I19" s="65"/>
      <c r="J19" s="66"/>
      <c r="K19" s="66"/>
      <c r="L19" s="66"/>
      <c r="M19" s="66"/>
      <c r="N19" s="32"/>
      <c r="O19" s="32"/>
      <c r="P19" s="32"/>
      <c r="Q19" s="32"/>
      <c r="R19" s="32"/>
      <c r="S19" s="32"/>
      <c r="T19" s="32"/>
      <c r="U19" s="32"/>
      <c r="V19" s="32"/>
    </row>
    <row r="20" spans="1:22" ht="13.8" x14ac:dyDescent="0.25">
      <c r="A20" s="30"/>
      <c r="B20" s="28"/>
      <c r="C20" s="30"/>
      <c r="D20" s="30"/>
      <c r="E20" s="30"/>
      <c r="F20" s="30"/>
      <c r="G20" s="30"/>
      <c r="H20" s="65"/>
      <c r="I20" s="65"/>
      <c r="J20" s="65"/>
      <c r="K20" s="65"/>
      <c r="L20" s="65"/>
      <c r="M20" s="65"/>
      <c r="N20" s="32"/>
      <c r="O20" s="32"/>
      <c r="P20" s="32"/>
      <c r="Q20" s="32"/>
      <c r="R20" s="32"/>
      <c r="S20" s="32"/>
      <c r="T20" s="32"/>
      <c r="U20" s="32"/>
      <c r="V20" s="32"/>
    </row>
    <row r="21" spans="1:22" ht="13.8" x14ac:dyDescent="0.25">
      <c r="A21" s="30"/>
      <c r="B21" s="31" t="s">
        <v>16</v>
      </c>
      <c r="C21" s="30" t="s">
        <v>111</v>
      </c>
      <c r="D21" s="30" t="s">
        <v>106</v>
      </c>
      <c r="E21" s="30"/>
      <c r="F21" s="30"/>
      <c r="G21" s="30"/>
      <c r="H21" s="65"/>
      <c r="I21" s="65"/>
      <c r="J21" s="65"/>
      <c r="K21" s="65"/>
      <c r="L21" s="65"/>
      <c r="M21" s="65"/>
      <c r="N21" s="32"/>
      <c r="O21" s="32"/>
      <c r="P21" s="32"/>
      <c r="Q21" s="32"/>
      <c r="R21" s="32"/>
      <c r="S21" s="32"/>
      <c r="T21" s="32"/>
      <c r="U21" s="32"/>
      <c r="V21" s="32"/>
    </row>
    <row r="22" spans="1:22" ht="13.8" x14ac:dyDescent="0.25">
      <c r="A22" s="32"/>
      <c r="B22" s="33" t="s">
        <v>17</v>
      </c>
      <c r="C22" s="34" t="s">
        <v>112</v>
      </c>
      <c r="D22" s="30" t="s">
        <v>107</v>
      </c>
      <c r="E22" s="34"/>
      <c r="F22" s="75"/>
      <c r="G22" s="75"/>
      <c r="H22" s="34"/>
      <c r="I22" s="34"/>
      <c r="J22" s="34"/>
      <c r="K22" s="34"/>
      <c r="L22" s="34"/>
      <c r="M22" s="34"/>
      <c r="N22" s="32"/>
      <c r="O22" s="32"/>
      <c r="P22" s="32"/>
      <c r="Q22" s="32"/>
      <c r="R22" s="32"/>
      <c r="S22" s="32"/>
      <c r="T22" s="32"/>
      <c r="U22" s="32"/>
      <c r="V22" s="32"/>
    </row>
    <row r="23" spans="1:22" ht="13.8" x14ac:dyDescent="0.25">
      <c r="A23" s="32"/>
      <c r="B23" s="35"/>
      <c r="C23" s="34" t="s">
        <v>113</v>
      </c>
      <c r="D23" s="30" t="s">
        <v>108</v>
      </c>
      <c r="E23" s="35"/>
      <c r="F23" s="31"/>
      <c r="G23" s="30"/>
      <c r="H23" s="35"/>
      <c r="I23" s="35"/>
      <c r="J23" s="35"/>
      <c r="K23" s="35"/>
      <c r="L23" s="35"/>
      <c r="M23" s="35"/>
      <c r="N23" s="32"/>
      <c r="O23" s="32"/>
      <c r="P23" s="32"/>
      <c r="Q23" s="32"/>
      <c r="R23" s="32"/>
      <c r="S23" s="32"/>
      <c r="T23" s="32"/>
      <c r="U23" s="32"/>
      <c r="V23" s="32"/>
    </row>
    <row r="24" spans="1:22" ht="13.8" x14ac:dyDescent="0.25">
      <c r="A24" s="32"/>
      <c r="B24" s="35"/>
      <c r="C24" s="34" t="s">
        <v>113</v>
      </c>
      <c r="D24" s="30" t="s">
        <v>109</v>
      </c>
      <c r="E24" s="35"/>
      <c r="F24" s="31"/>
      <c r="G24" s="30"/>
      <c r="H24" s="35"/>
      <c r="I24" s="35"/>
      <c r="J24" s="35"/>
      <c r="K24" s="35"/>
      <c r="L24" s="35"/>
      <c r="M24" s="35"/>
      <c r="N24" s="32"/>
      <c r="O24" s="32"/>
      <c r="P24" s="32"/>
      <c r="Q24" s="32"/>
      <c r="R24" s="32"/>
      <c r="S24" s="32"/>
      <c r="T24" s="32"/>
      <c r="U24" s="32"/>
      <c r="V24" s="32"/>
    </row>
    <row r="25" spans="1:22" ht="13.8" x14ac:dyDescent="0.25">
      <c r="A25" s="32"/>
      <c r="B25" s="35"/>
      <c r="C25" s="34" t="s">
        <v>113</v>
      </c>
      <c r="D25" s="30" t="s">
        <v>110</v>
      </c>
      <c r="E25" s="35"/>
      <c r="F25" s="31"/>
      <c r="G25" s="30"/>
      <c r="H25" s="35"/>
      <c r="I25" s="35"/>
      <c r="J25" s="35"/>
      <c r="K25" s="35"/>
      <c r="L25" s="35"/>
      <c r="M25" s="35"/>
      <c r="N25" s="32"/>
      <c r="O25" s="32"/>
      <c r="P25" s="32"/>
      <c r="Q25" s="32"/>
      <c r="R25" s="32"/>
      <c r="S25" s="32"/>
      <c r="T25" s="32"/>
      <c r="U25" s="32"/>
      <c r="V25" s="32"/>
    </row>
    <row r="26" spans="1:22" ht="13.8" x14ac:dyDescent="0.25">
      <c r="A26" s="32"/>
      <c r="B26" s="35"/>
      <c r="C26" s="35"/>
      <c r="D26" s="32"/>
      <c r="E26" s="35"/>
      <c r="F26" s="31"/>
      <c r="G26" s="30"/>
      <c r="H26" s="35"/>
      <c r="I26" s="35"/>
      <c r="J26" s="35"/>
      <c r="K26" s="35"/>
      <c r="L26" s="35"/>
      <c r="M26" s="35"/>
      <c r="N26" s="32"/>
      <c r="O26" s="32"/>
      <c r="P26" s="32"/>
      <c r="Q26" s="32"/>
      <c r="R26" s="32"/>
      <c r="S26" s="32"/>
      <c r="T26" s="32"/>
      <c r="U26" s="32"/>
      <c r="V26" s="32"/>
    </row>
    <row r="27" spans="1:22" ht="13.2" x14ac:dyDescent="0.25">
      <c r="B27" s="20"/>
      <c r="C27" s="20"/>
      <c r="D27" s="20"/>
      <c r="E27" s="20"/>
      <c r="F27" s="17"/>
      <c r="G27" s="14"/>
      <c r="H27" s="20"/>
      <c r="I27" s="20"/>
      <c r="J27" s="20"/>
      <c r="K27" s="20"/>
      <c r="L27" s="20"/>
      <c r="M27" s="20"/>
    </row>
    <row r="28" spans="1:22" ht="13.2" x14ac:dyDescent="0.25">
      <c r="B28" s="20"/>
      <c r="C28" s="20"/>
      <c r="D28" s="20"/>
      <c r="E28" s="20"/>
      <c r="F28" s="17"/>
      <c r="G28" s="14"/>
      <c r="H28" s="20"/>
      <c r="I28" s="20"/>
      <c r="J28" s="20"/>
      <c r="K28" s="20"/>
      <c r="L28" s="20"/>
      <c r="M28" s="20"/>
    </row>
    <row r="29" spans="1:22" ht="13.2" x14ac:dyDescent="0.25">
      <c r="B29" s="20"/>
      <c r="C29" s="20"/>
      <c r="D29" s="20"/>
      <c r="E29" s="20"/>
      <c r="F29" s="17"/>
      <c r="G29" s="14"/>
      <c r="H29" s="20"/>
      <c r="I29" s="20"/>
      <c r="J29" s="20"/>
      <c r="K29" s="20"/>
      <c r="L29" s="20"/>
      <c r="M29" s="20"/>
    </row>
    <row r="30" spans="1:22" ht="13.2" x14ac:dyDescent="0.25">
      <c r="B30" s="20"/>
      <c r="C30" s="20"/>
      <c r="D30" s="20"/>
      <c r="E30" s="20"/>
      <c r="F30" s="17"/>
      <c r="G30" s="14"/>
      <c r="H30" s="20"/>
      <c r="I30" s="20"/>
      <c r="J30" s="20"/>
      <c r="K30" s="20"/>
      <c r="L30" s="20"/>
      <c r="M30" s="20"/>
    </row>
    <row r="31" spans="1:22" ht="13.2" x14ac:dyDescent="0.25">
      <c r="B31" s="20"/>
      <c r="C31" s="20"/>
      <c r="D31" s="20"/>
      <c r="E31" s="20"/>
      <c r="F31" s="20"/>
      <c r="G31" s="14"/>
      <c r="H31" s="20"/>
      <c r="I31" s="20"/>
      <c r="J31" s="20"/>
      <c r="K31" s="20"/>
      <c r="L31" s="20"/>
      <c r="M31" s="20"/>
    </row>
  </sheetData>
  <sortState ref="A16:N18">
    <sortCondition descending="1" ref="J16"/>
  </sortState>
  <mergeCells count="10">
    <mergeCell ref="A13:M13"/>
    <mergeCell ref="A9:K9"/>
    <mergeCell ref="A10:U10"/>
    <mergeCell ref="A11:U11"/>
    <mergeCell ref="A12:U12"/>
    <mergeCell ref="A3:M3"/>
    <mergeCell ref="A5:V5"/>
    <mergeCell ref="A6:V6"/>
    <mergeCell ref="A7:V7"/>
    <mergeCell ref="A8:U8"/>
  </mergeCells>
  <phoneticPr fontId="28" type="noConversion"/>
  <pageMargins left="0.70833333333333304" right="0.70833333333333304" top="0.74791666666666701" bottom="0.74791666666666701" header="0.51180555555555496" footer="0.51180555555555496"/>
  <pageSetup paperSize="9" scale="60" firstPageNumber="0" orientation="landscape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V33"/>
  <sheetViews>
    <sheetView view="pageBreakPreview" zoomScale="60" zoomScaleNormal="91" workbookViewId="0">
      <selection activeCell="C1" sqref="C1:C1048576"/>
    </sheetView>
  </sheetViews>
  <sheetFormatPr defaultColWidth="8.7109375" defaultRowHeight="12" x14ac:dyDescent="0.25"/>
  <cols>
    <col min="1" max="1" width="7.140625" customWidth="1"/>
    <col min="2" max="2" width="10.5703125" customWidth="1"/>
    <col min="3" max="3" width="20.85546875" customWidth="1"/>
    <col min="4" max="4" width="24.7109375" customWidth="1"/>
    <col min="5" max="5" width="12.85546875" customWidth="1"/>
    <col min="6" max="6" width="14.28515625" customWidth="1"/>
    <col min="7" max="7" width="24.85546875" customWidth="1"/>
    <col min="8" max="8" width="13.85546875" customWidth="1"/>
    <col min="9" max="9" width="13.7109375" customWidth="1"/>
    <col min="10" max="10" width="13" customWidth="1"/>
    <col min="11" max="11" width="22.42578125" customWidth="1"/>
    <col min="12" max="12" width="22.140625" customWidth="1"/>
    <col min="13" max="13" width="17.28515625" customWidth="1"/>
    <col min="1019" max="1023" width="14" customWidth="1"/>
  </cols>
  <sheetData>
    <row r="3" spans="1:22" ht="13.95" customHeight="1" x14ac:dyDescent="0.25">
      <c r="A3" s="79" t="s">
        <v>49</v>
      </c>
      <c r="B3" s="79"/>
      <c r="C3" s="79"/>
      <c r="D3" s="79"/>
      <c r="E3" s="79"/>
      <c r="F3" s="79"/>
      <c r="G3" s="79"/>
      <c r="H3" s="79"/>
      <c r="I3" s="79"/>
      <c r="J3" s="79"/>
      <c r="K3" s="79"/>
      <c r="L3" s="79"/>
      <c r="M3" s="79"/>
    </row>
    <row r="4" spans="1:22" ht="13.8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</row>
    <row r="5" spans="1:22" ht="14.4" x14ac:dyDescent="0.25">
      <c r="A5" s="86" t="s">
        <v>121</v>
      </c>
      <c r="B5" s="86"/>
      <c r="C5" s="86"/>
      <c r="D5" s="86"/>
      <c r="E5" s="86"/>
      <c r="F5" s="86"/>
      <c r="G5" s="86"/>
      <c r="H5" s="86"/>
      <c r="I5" s="86"/>
      <c r="J5" s="86"/>
      <c r="K5" s="86"/>
      <c r="L5" s="86"/>
      <c r="M5" s="86"/>
      <c r="N5" s="86"/>
      <c r="O5" s="86"/>
      <c r="P5" s="86"/>
      <c r="Q5" s="86"/>
      <c r="R5" s="86"/>
      <c r="S5" s="86"/>
      <c r="T5" s="86"/>
      <c r="U5" s="86"/>
      <c r="V5" s="86"/>
    </row>
    <row r="6" spans="1:22" ht="13.8" x14ac:dyDescent="0.25">
      <c r="A6" s="86" t="s">
        <v>119</v>
      </c>
      <c r="B6" s="86"/>
      <c r="C6" s="86"/>
      <c r="D6" s="86"/>
      <c r="E6" s="86"/>
      <c r="F6" s="86"/>
      <c r="G6" s="86"/>
      <c r="H6" s="86"/>
      <c r="I6" s="86"/>
      <c r="J6" s="86"/>
      <c r="K6" s="86"/>
      <c r="L6" s="86"/>
      <c r="M6" s="86"/>
      <c r="N6" s="86"/>
      <c r="O6" s="86"/>
      <c r="P6" s="86"/>
      <c r="Q6" s="86"/>
      <c r="R6" s="86"/>
      <c r="S6" s="86"/>
      <c r="T6" s="86"/>
      <c r="U6" s="86"/>
      <c r="V6" s="86"/>
    </row>
    <row r="7" spans="1:22" ht="13.8" x14ac:dyDescent="0.25">
      <c r="A7" s="87" t="s">
        <v>120</v>
      </c>
      <c r="B7" s="87"/>
      <c r="C7" s="87"/>
      <c r="D7" s="87"/>
      <c r="E7" s="87"/>
      <c r="F7" s="87"/>
      <c r="G7" s="87"/>
      <c r="H7" s="87"/>
      <c r="I7" s="87"/>
      <c r="J7" s="87"/>
      <c r="K7" s="87"/>
      <c r="L7" s="87"/>
      <c r="M7" s="87"/>
      <c r="N7" s="87"/>
      <c r="O7" s="87"/>
      <c r="P7" s="87"/>
      <c r="Q7" s="87"/>
      <c r="R7" s="87"/>
      <c r="S7" s="87"/>
      <c r="T7" s="87"/>
      <c r="U7" s="87"/>
      <c r="V7" s="87"/>
    </row>
    <row r="8" spans="1:22" ht="13.95" customHeight="1" x14ac:dyDescent="0.25">
      <c r="A8" s="82" t="s">
        <v>102</v>
      </c>
      <c r="B8" s="82"/>
      <c r="C8" s="82"/>
      <c r="D8" s="82"/>
      <c r="E8" s="82"/>
      <c r="F8" s="82"/>
      <c r="G8" s="82"/>
      <c r="H8" s="82"/>
      <c r="I8" s="82"/>
      <c r="J8" s="82"/>
      <c r="K8" s="82"/>
      <c r="L8" s="82"/>
      <c r="M8" s="82"/>
      <c r="N8" s="82"/>
      <c r="O8" s="82"/>
      <c r="P8" s="82"/>
      <c r="Q8" s="82"/>
      <c r="R8" s="82"/>
      <c r="S8" s="82"/>
      <c r="T8" s="82"/>
      <c r="U8" s="82"/>
      <c r="V8" s="68"/>
    </row>
    <row r="9" spans="1:22" ht="13.95" customHeight="1" x14ac:dyDescent="0.25">
      <c r="A9" s="82" t="s">
        <v>123</v>
      </c>
      <c r="B9" s="82"/>
      <c r="C9" s="82"/>
      <c r="D9" s="82"/>
      <c r="E9" s="82"/>
      <c r="F9" s="82"/>
      <c r="G9" s="82"/>
      <c r="H9" s="82"/>
      <c r="I9" s="82"/>
      <c r="J9" s="82"/>
      <c r="K9" s="82"/>
      <c r="L9" s="28"/>
      <c r="M9" s="28"/>
      <c r="N9" s="28"/>
      <c r="O9" s="28"/>
      <c r="P9" s="28"/>
      <c r="Q9" s="28"/>
      <c r="R9" s="29"/>
      <c r="S9" s="29"/>
      <c r="T9" s="29"/>
      <c r="U9" s="29"/>
      <c r="V9" s="68"/>
    </row>
    <row r="10" spans="1:22" ht="13.95" customHeight="1" x14ac:dyDescent="0.25">
      <c r="A10" s="83" t="s">
        <v>103</v>
      </c>
      <c r="B10" s="83"/>
      <c r="C10" s="83"/>
      <c r="D10" s="83"/>
      <c r="E10" s="83"/>
      <c r="F10" s="83"/>
      <c r="G10" s="83"/>
      <c r="H10" s="83"/>
      <c r="I10" s="83"/>
      <c r="J10" s="83"/>
      <c r="K10" s="83"/>
      <c r="L10" s="83"/>
      <c r="M10" s="83"/>
      <c r="N10" s="83"/>
      <c r="O10" s="83"/>
      <c r="P10" s="83"/>
      <c r="Q10" s="83"/>
      <c r="R10" s="83"/>
      <c r="S10" s="83"/>
      <c r="T10" s="83"/>
      <c r="U10" s="83"/>
      <c r="V10" s="68"/>
    </row>
    <row r="11" spans="1:22" ht="13.95" customHeight="1" x14ac:dyDescent="0.25">
      <c r="A11" s="83" t="s">
        <v>104</v>
      </c>
      <c r="B11" s="83"/>
      <c r="C11" s="83"/>
      <c r="D11" s="83"/>
      <c r="E11" s="83"/>
      <c r="F11" s="83"/>
      <c r="G11" s="83"/>
      <c r="H11" s="83"/>
      <c r="I11" s="83"/>
      <c r="J11" s="83"/>
      <c r="K11" s="83"/>
      <c r="L11" s="83"/>
      <c r="M11" s="83"/>
      <c r="N11" s="83"/>
      <c r="O11" s="83"/>
      <c r="P11" s="83"/>
      <c r="Q11" s="83"/>
      <c r="R11" s="83"/>
      <c r="S11" s="83"/>
      <c r="T11" s="83"/>
      <c r="U11" s="83"/>
      <c r="V11" s="68"/>
    </row>
    <row r="12" spans="1:22" ht="13.95" customHeight="1" x14ac:dyDescent="0.25">
      <c r="A12" s="83" t="s">
        <v>105</v>
      </c>
      <c r="B12" s="83"/>
      <c r="C12" s="83"/>
      <c r="D12" s="83"/>
      <c r="E12" s="83"/>
      <c r="F12" s="83"/>
      <c r="G12" s="83"/>
      <c r="H12" s="83"/>
      <c r="I12" s="83"/>
      <c r="J12" s="83"/>
      <c r="K12" s="83"/>
      <c r="L12" s="83"/>
      <c r="M12" s="83"/>
      <c r="N12" s="83"/>
      <c r="O12" s="83"/>
      <c r="P12" s="83"/>
      <c r="Q12" s="83"/>
      <c r="R12" s="83"/>
      <c r="S12" s="83"/>
      <c r="T12" s="83"/>
      <c r="U12" s="83"/>
      <c r="V12" s="68"/>
    </row>
    <row r="13" spans="1:22" ht="13.2" x14ac:dyDescent="0.25">
      <c r="A13" s="84"/>
      <c r="B13" s="84"/>
      <c r="C13" s="84"/>
      <c r="D13" s="84"/>
      <c r="E13" s="84"/>
      <c r="F13" s="84"/>
      <c r="G13" s="84"/>
      <c r="H13" s="84"/>
      <c r="I13" s="84"/>
      <c r="J13" s="84"/>
      <c r="K13" s="84"/>
      <c r="L13" s="84"/>
      <c r="M13" s="84"/>
    </row>
    <row r="14" spans="1:22" ht="13.2" x14ac:dyDescent="0.25">
      <c r="A14" s="3"/>
      <c r="B14" s="3"/>
      <c r="C14" s="4"/>
      <c r="D14" s="3"/>
      <c r="E14" s="3"/>
      <c r="F14" s="3"/>
      <c r="G14" s="3"/>
      <c r="H14" s="3"/>
      <c r="I14" s="3"/>
      <c r="J14" s="3"/>
      <c r="K14" s="3"/>
      <c r="L14" s="3"/>
      <c r="M14" s="3"/>
    </row>
    <row r="15" spans="1:22" ht="87.6" customHeight="1" x14ac:dyDescent="0.25">
      <c r="A15" s="5" t="s">
        <v>1</v>
      </c>
      <c r="B15" s="6" t="s">
        <v>2</v>
      </c>
      <c r="C15" s="6" t="s">
        <v>3</v>
      </c>
      <c r="D15" s="5" t="s">
        <v>4</v>
      </c>
      <c r="E15" s="7" t="s">
        <v>5</v>
      </c>
      <c r="F15" s="7" t="s">
        <v>6</v>
      </c>
      <c r="G15" s="5" t="s">
        <v>7</v>
      </c>
      <c r="H15" s="54" t="s">
        <v>20</v>
      </c>
      <c r="I15" s="55" t="s">
        <v>21</v>
      </c>
      <c r="J15" s="5" t="s">
        <v>10</v>
      </c>
      <c r="K15" s="5" t="s">
        <v>11</v>
      </c>
      <c r="L15" s="5" t="s">
        <v>12</v>
      </c>
      <c r="M15" s="5" t="s">
        <v>13</v>
      </c>
    </row>
    <row r="16" spans="1:22" ht="41.4" x14ac:dyDescent="0.25">
      <c r="A16" s="8">
        <v>1</v>
      </c>
      <c r="B16" s="21" t="s">
        <v>50</v>
      </c>
      <c r="C16" s="22" t="s">
        <v>14</v>
      </c>
      <c r="D16" s="22" t="s">
        <v>30</v>
      </c>
      <c r="E16" s="23">
        <v>10</v>
      </c>
      <c r="F16" s="23">
        <v>10</v>
      </c>
      <c r="G16" s="22" t="s">
        <v>35</v>
      </c>
      <c r="H16" s="8">
        <v>38</v>
      </c>
      <c r="I16" s="8">
        <v>15</v>
      </c>
      <c r="J16" s="9">
        <f>SUM(H16:I16)</f>
        <v>53</v>
      </c>
      <c r="K16" s="24">
        <v>60</v>
      </c>
      <c r="L16" s="27">
        <f>(J16/K16)*100</f>
        <v>88.333333333333329</v>
      </c>
      <c r="M16" s="9" t="s">
        <v>41</v>
      </c>
    </row>
    <row r="17" spans="1:13" ht="26.4" x14ac:dyDescent="0.25">
      <c r="A17" s="10">
        <v>2</v>
      </c>
      <c r="B17" s="11" t="s">
        <v>51</v>
      </c>
      <c r="C17" s="12" t="s">
        <v>14</v>
      </c>
      <c r="D17" s="12" t="s">
        <v>30</v>
      </c>
      <c r="E17" s="10">
        <v>10</v>
      </c>
      <c r="F17" s="10">
        <v>10</v>
      </c>
      <c r="G17" s="12" t="s">
        <v>35</v>
      </c>
      <c r="H17" s="10">
        <v>24</v>
      </c>
      <c r="I17" s="10">
        <v>0</v>
      </c>
      <c r="J17" s="9">
        <f t="shared" ref="J17:J19" si="0">SUM(H17:I17)</f>
        <v>24</v>
      </c>
      <c r="K17" s="13">
        <v>60</v>
      </c>
      <c r="L17" s="27">
        <f t="shared" ref="L17:L19" si="1">(J17/K17)*100</f>
        <v>40</v>
      </c>
      <c r="M17" s="13" t="s">
        <v>32</v>
      </c>
    </row>
    <row r="18" spans="1:13" ht="26.4" x14ac:dyDescent="0.25">
      <c r="A18" s="10">
        <v>3</v>
      </c>
      <c r="B18" s="11" t="s">
        <v>52</v>
      </c>
      <c r="C18" s="12" t="s">
        <v>14</v>
      </c>
      <c r="D18" s="12" t="s">
        <v>30</v>
      </c>
      <c r="E18" s="10">
        <v>10</v>
      </c>
      <c r="F18" s="10">
        <v>10</v>
      </c>
      <c r="G18" s="12" t="s">
        <v>35</v>
      </c>
      <c r="H18" s="10">
        <v>26</v>
      </c>
      <c r="I18" s="10">
        <v>0</v>
      </c>
      <c r="J18" s="9">
        <f t="shared" si="0"/>
        <v>26</v>
      </c>
      <c r="K18" s="13">
        <v>60</v>
      </c>
      <c r="L18" s="27">
        <f t="shared" si="1"/>
        <v>43.333333333333336</v>
      </c>
      <c r="M18" s="13" t="s">
        <v>32</v>
      </c>
    </row>
    <row r="19" spans="1:13" ht="26.4" x14ac:dyDescent="0.25">
      <c r="A19" s="10">
        <v>4</v>
      </c>
      <c r="B19" s="11" t="s">
        <v>53</v>
      </c>
      <c r="C19" s="12" t="s">
        <v>14</v>
      </c>
      <c r="D19" s="12" t="s">
        <v>30</v>
      </c>
      <c r="E19" s="10">
        <v>10</v>
      </c>
      <c r="F19" s="10">
        <v>10</v>
      </c>
      <c r="G19" s="12" t="s">
        <v>35</v>
      </c>
      <c r="H19" s="10">
        <v>22</v>
      </c>
      <c r="I19" s="10">
        <v>0</v>
      </c>
      <c r="J19" s="9">
        <f t="shared" si="0"/>
        <v>22</v>
      </c>
      <c r="K19" s="13">
        <v>60</v>
      </c>
      <c r="L19" s="27">
        <f t="shared" si="1"/>
        <v>36.666666666666664</v>
      </c>
      <c r="M19" s="13" t="s">
        <v>32</v>
      </c>
    </row>
    <row r="20" spans="1:13" ht="13.2" x14ac:dyDescent="0.25">
      <c r="A20" s="14"/>
      <c r="B20" s="15"/>
      <c r="C20" s="14"/>
      <c r="D20" s="14"/>
      <c r="E20" s="14"/>
      <c r="F20" s="14"/>
      <c r="G20" s="14"/>
      <c r="H20" s="16"/>
      <c r="I20" s="16"/>
      <c r="J20" s="1"/>
      <c r="K20" s="1"/>
      <c r="L20" s="1"/>
      <c r="M20" s="1"/>
    </row>
    <row r="21" spans="1:13" ht="13.2" x14ac:dyDescent="0.25">
      <c r="A21" s="14"/>
      <c r="B21" s="15"/>
      <c r="C21" s="14"/>
      <c r="D21" s="14"/>
      <c r="E21" s="14"/>
      <c r="F21" s="14"/>
      <c r="G21" s="14"/>
      <c r="H21" s="16"/>
      <c r="I21" s="16"/>
      <c r="J21" s="1"/>
      <c r="K21" s="1"/>
      <c r="L21" s="1"/>
      <c r="M21" s="1"/>
    </row>
    <row r="22" spans="1:13" ht="13.2" x14ac:dyDescent="0.25">
      <c r="A22" s="14"/>
      <c r="B22" s="15"/>
      <c r="C22" s="14"/>
      <c r="D22" s="14"/>
      <c r="E22" s="14"/>
      <c r="F22" s="14"/>
      <c r="G22" s="14"/>
      <c r="H22" s="16"/>
      <c r="I22" s="16"/>
      <c r="J22" s="16"/>
      <c r="K22" s="16"/>
      <c r="L22" s="16"/>
      <c r="M22" s="16"/>
    </row>
    <row r="23" spans="1:13" ht="13.8" x14ac:dyDescent="0.25">
      <c r="A23" s="14"/>
      <c r="B23" s="17" t="s">
        <v>16</v>
      </c>
      <c r="C23" s="30" t="s">
        <v>111</v>
      </c>
      <c r="D23" s="30" t="s">
        <v>106</v>
      </c>
      <c r="E23" s="14"/>
      <c r="F23" s="14"/>
      <c r="G23" s="14"/>
      <c r="H23" s="16"/>
      <c r="I23" s="16"/>
      <c r="J23" s="16"/>
      <c r="K23" s="16"/>
      <c r="L23" s="16"/>
      <c r="M23" s="16"/>
    </row>
    <row r="24" spans="1:13" ht="13.8" x14ac:dyDescent="0.25">
      <c r="B24" s="18" t="s">
        <v>17</v>
      </c>
      <c r="C24" s="34" t="s">
        <v>112</v>
      </c>
      <c r="D24" s="30" t="s">
        <v>107</v>
      </c>
      <c r="E24" s="3"/>
      <c r="F24" s="25"/>
      <c r="G24" s="25"/>
      <c r="H24" s="3"/>
      <c r="I24" s="3"/>
      <c r="J24" s="3"/>
      <c r="K24" s="3"/>
      <c r="L24" s="3"/>
      <c r="M24" s="3"/>
    </row>
    <row r="25" spans="1:13" ht="13.8" x14ac:dyDescent="0.25">
      <c r="B25" s="20"/>
      <c r="C25" s="34" t="s">
        <v>113</v>
      </c>
      <c r="D25" s="30" t="s">
        <v>108</v>
      </c>
      <c r="E25" s="20"/>
      <c r="F25" s="17"/>
      <c r="G25" s="14"/>
      <c r="H25" s="20"/>
      <c r="I25" s="20"/>
      <c r="J25" s="20"/>
      <c r="K25" s="20"/>
      <c r="L25" s="20"/>
      <c r="M25" s="20"/>
    </row>
    <row r="26" spans="1:13" ht="13.8" x14ac:dyDescent="0.25">
      <c r="B26" s="20"/>
      <c r="C26" s="34" t="s">
        <v>113</v>
      </c>
      <c r="D26" s="30" t="s">
        <v>109</v>
      </c>
      <c r="E26" s="20"/>
      <c r="F26" s="17"/>
      <c r="G26" s="14"/>
      <c r="H26" s="20"/>
      <c r="I26" s="20"/>
      <c r="J26" s="20"/>
      <c r="K26" s="20"/>
      <c r="L26" s="20"/>
      <c r="M26" s="20"/>
    </row>
    <row r="27" spans="1:13" ht="13.8" x14ac:dyDescent="0.25">
      <c r="B27" s="20"/>
      <c r="C27" s="34" t="s">
        <v>113</v>
      </c>
      <c r="D27" s="30" t="s">
        <v>110</v>
      </c>
      <c r="E27" s="20"/>
      <c r="F27" s="17"/>
      <c r="G27" s="14"/>
      <c r="H27" s="20"/>
      <c r="I27" s="20"/>
      <c r="J27" s="20"/>
      <c r="K27" s="20"/>
      <c r="L27" s="20"/>
      <c r="M27" s="20"/>
    </row>
    <row r="28" spans="1:13" ht="13.2" x14ac:dyDescent="0.25">
      <c r="B28" s="20"/>
      <c r="C28" s="20"/>
      <c r="E28" s="20"/>
      <c r="F28" s="17"/>
      <c r="G28" s="14"/>
      <c r="H28" s="20"/>
      <c r="I28" s="20"/>
      <c r="J28" s="20"/>
      <c r="K28" s="20"/>
      <c r="L28" s="20"/>
      <c r="M28" s="20"/>
    </row>
    <row r="29" spans="1:13" ht="13.2" x14ac:dyDescent="0.25">
      <c r="B29" s="20"/>
      <c r="C29" s="20"/>
      <c r="D29" s="20"/>
      <c r="E29" s="20"/>
      <c r="F29" s="17"/>
      <c r="G29" s="14"/>
      <c r="H29" s="20"/>
      <c r="I29" s="20"/>
      <c r="J29" s="20"/>
      <c r="K29" s="20"/>
      <c r="L29" s="20"/>
      <c r="M29" s="20"/>
    </row>
    <row r="30" spans="1:13" ht="13.2" x14ac:dyDescent="0.25">
      <c r="B30" s="20"/>
      <c r="C30" s="20"/>
      <c r="D30" s="20"/>
      <c r="E30" s="20"/>
      <c r="F30" s="17"/>
      <c r="G30" s="14"/>
      <c r="H30" s="20"/>
      <c r="I30" s="20"/>
      <c r="J30" s="20"/>
      <c r="K30" s="20"/>
      <c r="L30" s="20"/>
      <c r="M30" s="20"/>
    </row>
    <row r="31" spans="1:13" ht="13.2" x14ac:dyDescent="0.25">
      <c r="B31" s="20"/>
      <c r="C31" s="20"/>
      <c r="D31" s="20"/>
      <c r="E31" s="20"/>
      <c r="F31" s="17"/>
      <c r="G31" s="14"/>
      <c r="H31" s="20"/>
      <c r="I31" s="20"/>
      <c r="J31" s="20"/>
      <c r="K31" s="20"/>
      <c r="L31" s="20"/>
      <c r="M31" s="20"/>
    </row>
    <row r="32" spans="1:13" ht="13.2" x14ac:dyDescent="0.25">
      <c r="B32" s="20"/>
      <c r="C32" s="20"/>
      <c r="D32" s="20"/>
      <c r="E32" s="20"/>
      <c r="F32" s="17"/>
      <c r="G32" s="14"/>
      <c r="H32" s="20"/>
      <c r="I32" s="20"/>
      <c r="J32" s="20"/>
      <c r="K32" s="20"/>
      <c r="L32" s="20"/>
      <c r="M32" s="20"/>
    </row>
    <row r="33" spans="2:13" ht="13.2" x14ac:dyDescent="0.25">
      <c r="B33" s="20"/>
      <c r="C33" s="20"/>
      <c r="D33" s="20"/>
      <c r="E33" s="20"/>
      <c r="F33" s="20"/>
      <c r="G33" s="14"/>
      <c r="H33" s="20"/>
      <c r="I33" s="20"/>
      <c r="J33" s="20"/>
      <c r="K33" s="20"/>
      <c r="L33" s="20"/>
      <c r="M33" s="20"/>
    </row>
  </sheetData>
  <mergeCells count="10">
    <mergeCell ref="A13:M13"/>
    <mergeCell ref="A9:K9"/>
    <mergeCell ref="A10:U10"/>
    <mergeCell ref="A11:U11"/>
    <mergeCell ref="A12:U12"/>
    <mergeCell ref="A3:M3"/>
    <mergeCell ref="A5:V5"/>
    <mergeCell ref="A6:V6"/>
    <mergeCell ref="A7:V7"/>
    <mergeCell ref="A8:U8"/>
  </mergeCells>
  <pageMargins left="0.70833333333333304" right="0.70833333333333304" top="0.74791666666666701" bottom="0.74791666666666701" header="0.51180555555555496" footer="0.51180555555555496"/>
  <pageSetup paperSize="9" scale="60" firstPageNumber="0" orientation="landscape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V41"/>
  <sheetViews>
    <sheetView tabSelected="1" view="pageBreakPreview" topLeftCell="A18" zoomScaleNormal="100" zoomScaleSheetLayoutView="100" workbookViewId="0">
      <selection activeCell="C18" sqref="C1:C1048576"/>
    </sheetView>
  </sheetViews>
  <sheetFormatPr defaultColWidth="8.7109375" defaultRowHeight="12" x14ac:dyDescent="0.25"/>
  <cols>
    <col min="1" max="1" width="7.140625" customWidth="1"/>
    <col min="2" max="2" width="11.28515625" customWidth="1"/>
    <col min="3" max="3" width="20.85546875" customWidth="1"/>
    <col min="4" max="4" width="24.7109375" customWidth="1"/>
    <col min="5" max="5" width="14.7109375" customWidth="1"/>
    <col min="6" max="6" width="17.28515625" customWidth="1"/>
    <col min="7" max="7" width="24.85546875" customWidth="1"/>
    <col min="8" max="8" width="13.85546875" customWidth="1"/>
    <col min="9" max="9" width="13.28515625" customWidth="1"/>
    <col min="10" max="10" width="13" customWidth="1"/>
    <col min="11" max="11" width="22.42578125" customWidth="1"/>
    <col min="12" max="12" width="22.140625" customWidth="1"/>
    <col min="13" max="13" width="17.28515625" customWidth="1"/>
  </cols>
  <sheetData>
    <row r="3" spans="1:22" ht="15" customHeight="1" x14ac:dyDescent="0.25">
      <c r="A3" s="79" t="s">
        <v>54</v>
      </c>
      <c r="B3" s="79"/>
      <c r="C3" s="79"/>
      <c r="D3" s="79"/>
      <c r="E3" s="79"/>
      <c r="F3" s="79"/>
      <c r="G3" s="79"/>
      <c r="H3" s="79"/>
      <c r="I3" s="79"/>
      <c r="J3" s="79"/>
      <c r="K3" s="79"/>
      <c r="L3" s="79"/>
      <c r="M3" s="79"/>
    </row>
    <row r="4" spans="1:22" ht="13.8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</row>
    <row r="5" spans="1:22" ht="14.4" x14ac:dyDescent="0.25">
      <c r="A5" s="86" t="s">
        <v>118</v>
      </c>
      <c r="B5" s="86"/>
      <c r="C5" s="86"/>
      <c r="D5" s="86"/>
      <c r="E5" s="86"/>
      <c r="F5" s="86"/>
      <c r="G5" s="86"/>
      <c r="H5" s="86"/>
      <c r="I5" s="86"/>
      <c r="J5" s="86"/>
      <c r="K5" s="86"/>
      <c r="L5" s="86"/>
      <c r="M5" s="86"/>
      <c r="N5" s="86"/>
      <c r="O5" s="86"/>
      <c r="P5" s="86"/>
      <c r="Q5" s="86"/>
      <c r="R5" s="86"/>
      <c r="S5" s="86"/>
      <c r="T5" s="86"/>
      <c r="U5" s="86"/>
      <c r="V5" s="86"/>
    </row>
    <row r="6" spans="1:22" ht="13.8" x14ac:dyDescent="0.25">
      <c r="A6" s="86" t="s">
        <v>119</v>
      </c>
      <c r="B6" s="86"/>
      <c r="C6" s="86"/>
      <c r="D6" s="86"/>
      <c r="E6" s="86"/>
      <c r="F6" s="86"/>
      <c r="G6" s="86"/>
      <c r="H6" s="86"/>
      <c r="I6" s="86"/>
      <c r="J6" s="86"/>
      <c r="K6" s="86"/>
      <c r="L6" s="86"/>
      <c r="M6" s="86"/>
      <c r="N6" s="86"/>
      <c r="O6" s="86"/>
      <c r="P6" s="86"/>
      <c r="Q6" s="86"/>
      <c r="R6" s="86"/>
      <c r="S6" s="86"/>
      <c r="T6" s="86"/>
      <c r="U6" s="86"/>
      <c r="V6" s="86"/>
    </row>
    <row r="7" spans="1:22" ht="13.8" x14ac:dyDescent="0.25">
      <c r="A7" s="87" t="s">
        <v>120</v>
      </c>
      <c r="B7" s="87"/>
      <c r="C7" s="87"/>
      <c r="D7" s="87"/>
      <c r="E7" s="87"/>
      <c r="F7" s="87"/>
      <c r="G7" s="87"/>
      <c r="H7" s="87"/>
      <c r="I7" s="87"/>
      <c r="J7" s="87"/>
      <c r="K7" s="87"/>
      <c r="L7" s="87"/>
      <c r="M7" s="87"/>
      <c r="N7" s="87"/>
      <c r="O7" s="87"/>
      <c r="P7" s="87"/>
      <c r="Q7" s="87"/>
      <c r="R7" s="87"/>
      <c r="S7" s="87"/>
      <c r="T7" s="87"/>
      <c r="U7" s="87"/>
      <c r="V7" s="87"/>
    </row>
    <row r="8" spans="1:22" ht="15" customHeight="1" x14ac:dyDescent="0.25">
      <c r="A8" s="82" t="s">
        <v>102</v>
      </c>
      <c r="B8" s="82"/>
      <c r="C8" s="82"/>
      <c r="D8" s="82"/>
      <c r="E8" s="82"/>
      <c r="F8" s="82"/>
      <c r="G8" s="82"/>
      <c r="H8" s="82"/>
      <c r="I8" s="82"/>
      <c r="J8" s="82"/>
      <c r="K8" s="82"/>
      <c r="L8" s="82"/>
      <c r="M8" s="82"/>
      <c r="N8" s="82"/>
      <c r="O8" s="82"/>
      <c r="P8" s="82"/>
      <c r="Q8" s="82"/>
      <c r="R8" s="82"/>
      <c r="S8" s="82"/>
      <c r="T8" s="82"/>
      <c r="U8" s="82"/>
      <c r="V8" s="68"/>
    </row>
    <row r="9" spans="1:22" ht="15" customHeight="1" x14ac:dyDescent="0.25">
      <c r="A9" s="82" t="s">
        <v>123</v>
      </c>
      <c r="B9" s="82"/>
      <c r="C9" s="82"/>
      <c r="D9" s="82"/>
      <c r="E9" s="82"/>
      <c r="F9" s="82"/>
      <c r="G9" s="82"/>
      <c r="H9" s="82"/>
      <c r="I9" s="82"/>
      <c r="J9" s="82"/>
      <c r="K9" s="82"/>
      <c r="L9" s="28"/>
      <c r="M9" s="28"/>
      <c r="N9" s="28"/>
      <c r="O9" s="28"/>
      <c r="P9" s="28"/>
      <c r="Q9" s="28"/>
      <c r="R9" s="29"/>
      <c r="S9" s="29"/>
      <c r="T9" s="29"/>
      <c r="U9" s="29"/>
      <c r="V9" s="68"/>
    </row>
    <row r="10" spans="1:22" ht="14.25" customHeight="1" x14ac:dyDescent="0.25">
      <c r="A10" s="83" t="s">
        <v>103</v>
      </c>
      <c r="B10" s="83"/>
      <c r="C10" s="83"/>
      <c r="D10" s="83"/>
      <c r="E10" s="83"/>
      <c r="F10" s="83"/>
      <c r="G10" s="83"/>
      <c r="H10" s="83"/>
      <c r="I10" s="83"/>
      <c r="J10" s="83"/>
      <c r="K10" s="83"/>
      <c r="L10" s="83"/>
      <c r="M10" s="83"/>
      <c r="N10" s="83"/>
      <c r="O10" s="83"/>
      <c r="P10" s="83"/>
      <c r="Q10" s="83"/>
      <c r="R10" s="83"/>
      <c r="S10" s="83"/>
      <c r="T10" s="83"/>
      <c r="U10" s="83"/>
      <c r="V10" s="68"/>
    </row>
    <row r="11" spans="1:22" ht="14.25" customHeight="1" x14ac:dyDescent="0.25">
      <c r="A11" s="83" t="s">
        <v>104</v>
      </c>
      <c r="B11" s="83"/>
      <c r="C11" s="83"/>
      <c r="D11" s="83"/>
      <c r="E11" s="83"/>
      <c r="F11" s="83"/>
      <c r="G11" s="83"/>
      <c r="H11" s="83"/>
      <c r="I11" s="83"/>
      <c r="J11" s="83"/>
      <c r="K11" s="83"/>
      <c r="L11" s="83"/>
      <c r="M11" s="83"/>
      <c r="N11" s="83"/>
      <c r="O11" s="83"/>
      <c r="P11" s="83"/>
      <c r="Q11" s="83"/>
      <c r="R11" s="83"/>
      <c r="S11" s="83"/>
      <c r="T11" s="83"/>
      <c r="U11" s="83"/>
      <c r="V11" s="68"/>
    </row>
    <row r="12" spans="1:22" ht="14.25" customHeight="1" x14ac:dyDescent="0.25">
      <c r="A12" s="83" t="s">
        <v>105</v>
      </c>
      <c r="B12" s="83"/>
      <c r="C12" s="83"/>
      <c r="D12" s="83"/>
      <c r="E12" s="83"/>
      <c r="F12" s="83"/>
      <c r="G12" s="83"/>
      <c r="H12" s="83"/>
      <c r="I12" s="83"/>
      <c r="J12" s="83"/>
      <c r="K12" s="83"/>
      <c r="L12" s="83"/>
      <c r="M12" s="83"/>
      <c r="N12" s="83"/>
      <c r="O12" s="83"/>
      <c r="P12" s="83"/>
      <c r="Q12" s="83"/>
      <c r="R12" s="83"/>
      <c r="S12" s="83"/>
      <c r="T12" s="83"/>
      <c r="U12" s="83"/>
      <c r="V12" s="68"/>
    </row>
    <row r="13" spans="1:22" ht="13.8" x14ac:dyDescent="0.25">
      <c r="A13" s="85"/>
      <c r="B13" s="85"/>
      <c r="C13" s="85"/>
      <c r="D13" s="85"/>
      <c r="E13" s="85"/>
      <c r="F13" s="85"/>
      <c r="G13" s="85"/>
      <c r="H13" s="85"/>
      <c r="I13" s="85"/>
      <c r="J13" s="85"/>
      <c r="K13" s="85"/>
      <c r="L13" s="85"/>
      <c r="M13" s="85"/>
      <c r="N13" s="32"/>
      <c r="O13" s="32"/>
      <c r="P13" s="32"/>
      <c r="Q13" s="32"/>
      <c r="R13" s="32"/>
      <c r="S13" s="32"/>
      <c r="T13" s="32"/>
      <c r="U13" s="32"/>
      <c r="V13" s="32"/>
    </row>
    <row r="14" spans="1:22" ht="14.4" thickBot="1" x14ac:dyDescent="0.3">
      <c r="A14" s="34"/>
      <c r="B14" s="34"/>
      <c r="C14" s="62"/>
      <c r="D14" s="34"/>
      <c r="E14" s="34"/>
      <c r="F14" s="34"/>
      <c r="G14" s="34"/>
      <c r="H14" s="34"/>
      <c r="I14" s="34"/>
      <c r="J14" s="34"/>
      <c r="K14" s="34"/>
      <c r="L14" s="34"/>
      <c r="M14" s="34"/>
      <c r="N14" s="32"/>
      <c r="O14" s="32"/>
      <c r="P14" s="32"/>
      <c r="Q14" s="32"/>
      <c r="R14" s="32"/>
      <c r="S14" s="32"/>
      <c r="T14" s="32"/>
      <c r="U14" s="32"/>
      <c r="V14" s="32"/>
    </row>
    <row r="15" spans="1:22" ht="55.8" thickBot="1" x14ac:dyDescent="0.3">
      <c r="A15" s="40" t="s">
        <v>1</v>
      </c>
      <c r="B15" s="57" t="s">
        <v>2</v>
      </c>
      <c r="C15" s="57" t="s">
        <v>3</v>
      </c>
      <c r="D15" s="40" t="s">
        <v>4</v>
      </c>
      <c r="E15" s="58" t="s">
        <v>5</v>
      </c>
      <c r="F15" s="58" t="s">
        <v>6</v>
      </c>
      <c r="G15" s="40" t="s">
        <v>7</v>
      </c>
      <c r="H15" s="63" t="str">
        <f>'10 КЛАСС'!H15</f>
        <v>Задание 1</v>
      </c>
      <c r="I15" s="40" t="str">
        <f>'10 КЛАСС'!I15</f>
        <v>Задание 2</v>
      </c>
      <c r="J15" s="40" t="s">
        <v>10</v>
      </c>
      <c r="K15" s="40" t="s">
        <v>11</v>
      </c>
      <c r="L15" s="40" t="s">
        <v>12</v>
      </c>
      <c r="M15" s="40" t="s">
        <v>13</v>
      </c>
      <c r="N15" s="32"/>
      <c r="O15" s="32"/>
      <c r="P15" s="32"/>
      <c r="Q15" s="32"/>
      <c r="R15" s="32"/>
      <c r="S15" s="32"/>
      <c r="T15" s="32"/>
      <c r="U15" s="32"/>
      <c r="V15" s="32"/>
    </row>
    <row r="16" spans="1:22" ht="27.6" x14ac:dyDescent="0.25">
      <c r="A16" s="44">
        <v>1</v>
      </c>
      <c r="B16" s="56" t="s">
        <v>87</v>
      </c>
      <c r="C16" s="38" t="s">
        <v>14</v>
      </c>
      <c r="D16" s="38" t="s">
        <v>30</v>
      </c>
      <c r="E16" s="38">
        <v>11</v>
      </c>
      <c r="F16" s="38">
        <v>11</v>
      </c>
      <c r="G16" s="38" t="s">
        <v>31</v>
      </c>
      <c r="H16" s="44">
        <v>38</v>
      </c>
      <c r="I16" s="44">
        <v>14</v>
      </c>
      <c r="J16" s="49">
        <f t="shared" ref="J16:J27" si="0">SUM(H16:I16)</f>
        <v>52</v>
      </c>
      <c r="K16" s="78">
        <v>60</v>
      </c>
      <c r="L16" s="50">
        <f t="shared" ref="L16:L27" si="1">(J16/K16)*100</f>
        <v>86.666666666666671</v>
      </c>
      <c r="M16" s="49" t="s">
        <v>41</v>
      </c>
      <c r="N16" s="32"/>
      <c r="O16" s="32"/>
      <c r="P16" s="32"/>
      <c r="Q16" s="32"/>
      <c r="R16" s="32"/>
      <c r="S16" s="32"/>
      <c r="T16" s="32"/>
      <c r="U16" s="32"/>
      <c r="V16" s="32"/>
    </row>
    <row r="17" spans="1:22" ht="27.6" x14ac:dyDescent="0.25">
      <c r="A17" s="47">
        <v>2</v>
      </c>
      <c r="B17" s="61" t="s">
        <v>92</v>
      </c>
      <c r="C17" s="36" t="s">
        <v>14</v>
      </c>
      <c r="D17" s="36" t="s">
        <v>30</v>
      </c>
      <c r="E17" s="36">
        <v>11</v>
      </c>
      <c r="F17" s="36">
        <v>11</v>
      </c>
      <c r="G17" s="36" t="s">
        <v>31</v>
      </c>
      <c r="H17" s="47">
        <v>31</v>
      </c>
      <c r="I17" s="47">
        <v>14</v>
      </c>
      <c r="J17" s="49">
        <f t="shared" si="0"/>
        <v>45</v>
      </c>
      <c r="K17" s="46">
        <v>60</v>
      </c>
      <c r="L17" s="49">
        <f t="shared" si="1"/>
        <v>75</v>
      </c>
      <c r="M17" s="46" t="s">
        <v>70</v>
      </c>
      <c r="N17" s="32"/>
      <c r="O17" s="32"/>
      <c r="P17" s="32"/>
      <c r="Q17" s="32"/>
      <c r="R17" s="32"/>
      <c r="S17" s="32"/>
      <c r="T17" s="32"/>
      <c r="U17" s="32"/>
      <c r="V17" s="32"/>
    </row>
    <row r="18" spans="1:22" ht="27.6" x14ac:dyDescent="0.25">
      <c r="A18" s="47">
        <v>3</v>
      </c>
      <c r="B18" s="61" t="s">
        <v>91</v>
      </c>
      <c r="C18" s="36" t="s">
        <v>14</v>
      </c>
      <c r="D18" s="36" t="s">
        <v>30</v>
      </c>
      <c r="E18" s="36">
        <v>11</v>
      </c>
      <c r="F18" s="36">
        <v>11</v>
      </c>
      <c r="G18" s="36" t="s">
        <v>31</v>
      </c>
      <c r="H18" s="47">
        <v>16</v>
      </c>
      <c r="I18" s="47">
        <v>11</v>
      </c>
      <c r="J18" s="49">
        <f t="shared" si="0"/>
        <v>27</v>
      </c>
      <c r="K18" s="46">
        <v>60</v>
      </c>
      <c r="L18" s="49">
        <f t="shared" si="1"/>
        <v>45</v>
      </c>
      <c r="M18" s="46" t="s">
        <v>32</v>
      </c>
      <c r="N18" s="32"/>
      <c r="O18" s="32"/>
      <c r="P18" s="32"/>
      <c r="Q18" s="32"/>
      <c r="R18" s="32"/>
      <c r="S18" s="32"/>
      <c r="T18" s="32"/>
      <c r="U18" s="32"/>
      <c r="V18" s="32"/>
    </row>
    <row r="19" spans="1:22" ht="27.6" x14ac:dyDescent="0.25">
      <c r="A19" s="44">
        <v>4</v>
      </c>
      <c r="B19" s="61" t="s">
        <v>96</v>
      </c>
      <c r="C19" s="36" t="s">
        <v>14</v>
      </c>
      <c r="D19" s="36" t="s">
        <v>30</v>
      </c>
      <c r="E19" s="36">
        <v>11</v>
      </c>
      <c r="F19" s="36">
        <v>11</v>
      </c>
      <c r="G19" s="36" t="s">
        <v>31</v>
      </c>
      <c r="H19" s="47">
        <v>17</v>
      </c>
      <c r="I19" s="47">
        <v>0</v>
      </c>
      <c r="J19" s="49">
        <f t="shared" si="0"/>
        <v>17</v>
      </c>
      <c r="K19" s="46">
        <v>60</v>
      </c>
      <c r="L19" s="50">
        <f t="shared" si="1"/>
        <v>28.333333333333332</v>
      </c>
      <c r="M19" s="46" t="s">
        <v>32</v>
      </c>
      <c r="N19" s="32"/>
      <c r="O19" s="32"/>
      <c r="P19" s="32"/>
      <c r="Q19" s="32"/>
      <c r="R19" s="32"/>
      <c r="S19" s="32"/>
      <c r="T19" s="32"/>
      <c r="U19" s="32"/>
      <c r="V19" s="32"/>
    </row>
    <row r="20" spans="1:22" ht="27.6" x14ac:dyDescent="0.25">
      <c r="A20" s="47">
        <v>5</v>
      </c>
      <c r="B20" s="61" t="s">
        <v>94</v>
      </c>
      <c r="C20" s="36" t="s">
        <v>14</v>
      </c>
      <c r="D20" s="36" t="s">
        <v>30</v>
      </c>
      <c r="E20" s="36">
        <v>11</v>
      </c>
      <c r="F20" s="36">
        <v>11</v>
      </c>
      <c r="G20" s="36" t="s">
        <v>31</v>
      </c>
      <c r="H20" s="47">
        <v>1</v>
      </c>
      <c r="I20" s="47">
        <v>9</v>
      </c>
      <c r="J20" s="49">
        <f t="shared" si="0"/>
        <v>10</v>
      </c>
      <c r="K20" s="46">
        <v>60</v>
      </c>
      <c r="L20" s="50">
        <f t="shared" si="1"/>
        <v>16.666666666666664</v>
      </c>
      <c r="M20" s="46" t="s">
        <v>32</v>
      </c>
      <c r="N20" s="32"/>
      <c r="O20" s="32"/>
      <c r="P20" s="32"/>
      <c r="Q20" s="32"/>
      <c r="R20" s="32"/>
      <c r="S20" s="32"/>
      <c r="T20" s="32"/>
      <c r="U20" s="32"/>
      <c r="V20" s="32"/>
    </row>
    <row r="21" spans="1:22" ht="27.6" x14ac:dyDescent="0.25">
      <c r="A21" s="47">
        <v>6</v>
      </c>
      <c r="B21" s="61" t="s">
        <v>93</v>
      </c>
      <c r="C21" s="36" t="s">
        <v>14</v>
      </c>
      <c r="D21" s="36" t="s">
        <v>30</v>
      </c>
      <c r="E21" s="36">
        <v>11</v>
      </c>
      <c r="F21" s="36">
        <v>11</v>
      </c>
      <c r="G21" s="36" t="s">
        <v>31</v>
      </c>
      <c r="H21" s="47">
        <v>0</v>
      </c>
      <c r="I21" s="47">
        <v>5</v>
      </c>
      <c r="J21" s="49">
        <f t="shared" si="0"/>
        <v>5</v>
      </c>
      <c r="K21" s="46">
        <v>60</v>
      </c>
      <c r="L21" s="50">
        <f t="shared" si="1"/>
        <v>8.3333333333333321</v>
      </c>
      <c r="M21" s="46" t="s">
        <v>32</v>
      </c>
      <c r="N21" s="32"/>
      <c r="O21" s="32"/>
      <c r="P21" s="32"/>
      <c r="Q21" s="32"/>
      <c r="R21" s="32"/>
      <c r="S21" s="32"/>
      <c r="T21" s="32"/>
      <c r="U21" s="32"/>
      <c r="V21" s="32"/>
    </row>
    <row r="22" spans="1:22" ht="27.6" x14ac:dyDescent="0.25">
      <c r="A22" s="44">
        <v>7</v>
      </c>
      <c r="B22" s="61" t="s">
        <v>98</v>
      </c>
      <c r="C22" s="36" t="s">
        <v>14</v>
      </c>
      <c r="D22" s="36" t="s">
        <v>30</v>
      </c>
      <c r="E22" s="36">
        <v>11</v>
      </c>
      <c r="F22" s="36">
        <v>11</v>
      </c>
      <c r="G22" s="36" t="s">
        <v>31</v>
      </c>
      <c r="H22" s="47">
        <v>5</v>
      </c>
      <c r="I22" s="47">
        <v>0</v>
      </c>
      <c r="J22" s="49">
        <f t="shared" si="0"/>
        <v>5</v>
      </c>
      <c r="K22" s="46">
        <v>60</v>
      </c>
      <c r="L22" s="50">
        <f t="shared" si="1"/>
        <v>8.3333333333333321</v>
      </c>
      <c r="M22" s="46" t="s">
        <v>32</v>
      </c>
      <c r="N22" s="32"/>
      <c r="O22" s="32"/>
      <c r="P22" s="32"/>
      <c r="Q22" s="32"/>
      <c r="R22" s="32"/>
      <c r="S22" s="32"/>
      <c r="T22" s="32"/>
      <c r="U22" s="32"/>
      <c r="V22" s="32"/>
    </row>
    <row r="23" spans="1:22" ht="27.6" x14ac:dyDescent="0.25">
      <c r="A23" s="47">
        <v>8</v>
      </c>
      <c r="B23" s="61" t="s">
        <v>90</v>
      </c>
      <c r="C23" s="36" t="s">
        <v>14</v>
      </c>
      <c r="D23" s="36" t="s">
        <v>30</v>
      </c>
      <c r="E23" s="36">
        <v>11</v>
      </c>
      <c r="F23" s="36">
        <v>11</v>
      </c>
      <c r="G23" s="36" t="s">
        <v>31</v>
      </c>
      <c r="H23" s="47">
        <v>4</v>
      </c>
      <c r="I23" s="47">
        <v>0</v>
      </c>
      <c r="J23" s="49">
        <f t="shared" si="0"/>
        <v>4</v>
      </c>
      <c r="K23" s="46">
        <v>60</v>
      </c>
      <c r="L23" s="50">
        <f t="shared" si="1"/>
        <v>6.666666666666667</v>
      </c>
      <c r="M23" s="46" t="s">
        <v>32</v>
      </c>
      <c r="N23" s="32"/>
      <c r="O23" s="32"/>
      <c r="P23" s="32"/>
      <c r="Q23" s="32"/>
      <c r="R23" s="32"/>
      <c r="S23" s="32"/>
      <c r="T23" s="32"/>
      <c r="U23" s="32"/>
      <c r="V23" s="32"/>
    </row>
    <row r="24" spans="1:22" ht="27.6" x14ac:dyDescent="0.25">
      <c r="A24" s="47">
        <v>9</v>
      </c>
      <c r="B24" s="61" t="s">
        <v>97</v>
      </c>
      <c r="C24" s="36" t="s">
        <v>14</v>
      </c>
      <c r="D24" s="36" t="s">
        <v>30</v>
      </c>
      <c r="E24" s="36">
        <v>11</v>
      </c>
      <c r="F24" s="36">
        <v>11</v>
      </c>
      <c r="G24" s="36" t="s">
        <v>31</v>
      </c>
      <c r="H24" s="47">
        <v>0</v>
      </c>
      <c r="I24" s="47">
        <v>1</v>
      </c>
      <c r="J24" s="49">
        <f t="shared" si="0"/>
        <v>1</v>
      </c>
      <c r="K24" s="46">
        <v>60</v>
      </c>
      <c r="L24" s="50">
        <f t="shared" si="1"/>
        <v>1.6666666666666667</v>
      </c>
      <c r="M24" s="46" t="s">
        <v>32</v>
      </c>
      <c r="N24" s="32"/>
      <c r="O24" s="32"/>
      <c r="P24" s="32"/>
      <c r="Q24" s="32"/>
      <c r="R24" s="32"/>
      <c r="S24" s="32"/>
      <c r="T24" s="32"/>
      <c r="U24" s="32"/>
      <c r="V24" s="32"/>
    </row>
    <row r="25" spans="1:22" ht="27.6" x14ac:dyDescent="0.25">
      <c r="A25" s="44">
        <v>10</v>
      </c>
      <c r="B25" s="61" t="s">
        <v>88</v>
      </c>
      <c r="C25" s="36" t="s">
        <v>14</v>
      </c>
      <c r="D25" s="36" t="s">
        <v>30</v>
      </c>
      <c r="E25" s="36">
        <v>11</v>
      </c>
      <c r="F25" s="36">
        <v>11</v>
      </c>
      <c r="G25" s="36" t="s">
        <v>31</v>
      </c>
      <c r="H25" s="47">
        <v>0</v>
      </c>
      <c r="I25" s="47">
        <v>0</v>
      </c>
      <c r="J25" s="49">
        <f t="shared" si="0"/>
        <v>0</v>
      </c>
      <c r="K25" s="46">
        <v>60</v>
      </c>
      <c r="L25" s="49">
        <f t="shared" si="1"/>
        <v>0</v>
      </c>
      <c r="M25" s="46" t="s">
        <v>32</v>
      </c>
      <c r="N25" s="32"/>
      <c r="O25" s="32"/>
      <c r="P25" s="32"/>
      <c r="Q25" s="32"/>
      <c r="R25" s="32"/>
      <c r="S25" s="32"/>
      <c r="T25" s="32"/>
      <c r="U25" s="32"/>
      <c r="V25" s="32"/>
    </row>
    <row r="26" spans="1:22" ht="27.6" x14ac:dyDescent="0.25">
      <c r="A26" s="47">
        <v>11</v>
      </c>
      <c r="B26" s="61" t="s">
        <v>89</v>
      </c>
      <c r="C26" s="36" t="s">
        <v>14</v>
      </c>
      <c r="D26" s="36" t="s">
        <v>30</v>
      </c>
      <c r="E26" s="36">
        <v>11</v>
      </c>
      <c r="F26" s="36">
        <v>11</v>
      </c>
      <c r="G26" s="36" t="s">
        <v>31</v>
      </c>
      <c r="H26" s="47">
        <v>0</v>
      </c>
      <c r="I26" s="47">
        <v>0</v>
      </c>
      <c r="J26" s="49">
        <f t="shared" si="0"/>
        <v>0</v>
      </c>
      <c r="K26" s="46">
        <v>60</v>
      </c>
      <c r="L26" s="49">
        <f t="shared" si="1"/>
        <v>0</v>
      </c>
      <c r="M26" s="46" t="s">
        <v>32</v>
      </c>
      <c r="N26" s="32"/>
      <c r="O26" s="32"/>
      <c r="P26" s="32"/>
      <c r="Q26" s="32"/>
      <c r="R26" s="32"/>
      <c r="S26" s="32"/>
      <c r="T26" s="32"/>
      <c r="U26" s="32"/>
      <c r="V26" s="32"/>
    </row>
    <row r="27" spans="1:22" ht="27.6" x14ac:dyDescent="0.25">
      <c r="A27" s="47">
        <v>12</v>
      </c>
      <c r="B27" s="61" t="s">
        <v>95</v>
      </c>
      <c r="C27" s="36" t="s">
        <v>14</v>
      </c>
      <c r="D27" s="36" t="s">
        <v>30</v>
      </c>
      <c r="E27" s="36">
        <v>11</v>
      </c>
      <c r="F27" s="36">
        <v>11</v>
      </c>
      <c r="G27" s="36" t="s">
        <v>31</v>
      </c>
      <c r="H27" s="47">
        <v>0</v>
      </c>
      <c r="I27" s="47">
        <v>0</v>
      </c>
      <c r="J27" s="49">
        <f t="shared" si="0"/>
        <v>0</v>
      </c>
      <c r="K27" s="46">
        <v>60</v>
      </c>
      <c r="L27" s="49">
        <f t="shared" si="1"/>
        <v>0</v>
      </c>
      <c r="M27" s="46" t="s">
        <v>32</v>
      </c>
      <c r="N27" s="32"/>
      <c r="O27" s="32"/>
      <c r="P27" s="32"/>
      <c r="Q27" s="32"/>
      <c r="R27" s="32"/>
      <c r="S27" s="32"/>
      <c r="T27" s="32"/>
      <c r="U27" s="32"/>
      <c r="V27" s="32"/>
    </row>
    <row r="28" spans="1:22" ht="13.8" x14ac:dyDescent="0.25">
      <c r="A28" s="30"/>
      <c r="B28" s="28"/>
      <c r="C28" s="30"/>
      <c r="D28" s="30"/>
      <c r="E28" s="30"/>
      <c r="F28" s="30"/>
      <c r="G28" s="30"/>
      <c r="H28" s="65"/>
      <c r="I28" s="65"/>
      <c r="J28" s="66"/>
      <c r="K28" s="66"/>
      <c r="L28" s="66"/>
      <c r="M28" s="66"/>
      <c r="N28" s="32"/>
      <c r="O28" s="32"/>
      <c r="P28" s="32"/>
      <c r="Q28" s="32"/>
      <c r="R28" s="32"/>
      <c r="S28" s="32"/>
      <c r="T28" s="32"/>
      <c r="U28" s="32"/>
      <c r="V28" s="32"/>
    </row>
    <row r="29" spans="1:22" ht="13.8" x14ac:dyDescent="0.25">
      <c r="A29" s="30"/>
      <c r="B29" s="28"/>
      <c r="C29" s="30"/>
      <c r="D29" s="30"/>
      <c r="E29" s="30"/>
      <c r="F29" s="30"/>
      <c r="G29" s="30"/>
      <c r="H29" s="65"/>
      <c r="I29" s="65"/>
      <c r="J29" s="66"/>
      <c r="K29" s="66"/>
      <c r="L29" s="66"/>
      <c r="M29" s="66"/>
      <c r="N29" s="32"/>
      <c r="O29" s="32"/>
      <c r="P29" s="32"/>
      <c r="Q29" s="32"/>
      <c r="R29" s="32"/>
      <c r="S29" s="32"/>
      <c r="T29" s="32"/>
      <c r="U29" s="32"/>
      <c r="V29" s="32"/>
    </row>
    <row r="30" spans="1:22" ht="13.8" x14ac:dyDescent="0.25">
      <c r="A30" s="30"/>
      <c r="B30" s="28"/>
      <c r="C30" s="30"/>
      <c r="D30" s="30"/>
      <c r="E30" s="30"/>
      <c r="F30" s="30"/>
      <c r="G30" s="30"/>
      <c r="H30" s="65"/>
      <c r="I30" s="65"/>
      <c r="J30" s="65"/>
      <c r="K30" s="65"/>
      <c r="L30" s="65"/>
      <c r="M30" s="65"/>
      <c r="N30" s="32"/>
      <c r="O30" s="32"/>
      <c r="P30" s="32"/>
      <c r="Q30" s="32"/>
      <c r="R30" s="32"/>
      <c r="S30" s="32"/>
      <c r="T30" s="32"/>
      <c r="U30" s="32"/>
      <c r="V30" s="32"/>
    </row>
    <row r="31" spans="1:22" ht="13.8" x14ac:dyDescent="0.25">
      <c r="A31" s="30"/>
      <c r="B31" s="31" t="s">
        <v>16</v>
      </c>
      <c r="C31" s="30" t="s">
        <v>111</v>
      </c>
      <c r="D31" s="30" t="s">
        <v>106</v>
      </c>
      <c r="E31" s="30"/>
      <c r="F31" s="30"/>
      <c r="G31" s="30"/>
      <c r="H31" s="65"/>
      <c r="I31" s="65"/>
      <c r="J31" s="65"/>
      <c r="K31" s="65"/>
      <c r="L31" s="65"/>
      <c r="M31" s="65"/>
      <c r="N31" s="32"/>
      <c r="O31" s="32"/>
      <c r="P31" s="32"/>
      <c r="Q31" s="32"/>
      <c r="R31" s="32"/>
      <c r="S31" s="32"/>
      <c r="T31" s="32"/>
      <c r="U31" s="32"/>
      <c r="V31" s="32"/>
    </row>
    <row r="32" spans="1:22" ht="13.8" x14ac:dyDescent="0.25">
      <c r="A32" s="32"/>
      <c r="B32" s="33" t="s">
        <v>17</v>
      </c>
      <c r="C32" s="34" t="s">
        <v>112</v>
      </c>
      <c r="D32" s="30" t="s">
        <v>107</v>
      </c>
      <c r="E32" s="34"/>
      <c r="F32" s="34"/>
      <c r="G32" s="34"/>
      <c r="H32" s="34"/>
      <c r="I32" s="34"/>
      <c r="J32" s="34"/>
      <c r="K32" s="34"/>
      <c r="L32" s="34"/>
      <c r="M32" s="34"/>
      <c r="N32" s="32"/>
      <c r="O32" s="32"/>
      <c r="P32" s="32"/>
      <c r="Q32" s="32"/>
      <c r="R32" s="32"/>
      <c r="S32" s="32"/>
      <c r="T32" s="32"/>
      <c r="U32" s="32"/>
      <c r="V32" s="32"/>
    </row>
    <row r="33" spans="1:22" ht="13.8" x14ac:dyDescent="0.25">
      <c r="A33" s="32"/>
      <c r="B33" s="35"/>
      <c r="C33" s="34" t="s">
        <v>113</v>
      </c>
      <c r="D33" s="30" t="s">
        <v>108</v>
      </c>
      <c r="E33" s="35"/>
      <c r="F33" s="35"/>
      <c r="G33" s="30"/>
      <c r="H33" s="35"/>
      <c r="I33" s="35"/>
      <c r="J33" s="35"/>
      <c r="K33" s="35"/>
      <c r="L33" s="35"/>
      <c r="M33" s="35"/>
      <c r="N33" s="32"/>
      <c r="O33" s="32"/>
      <c r="P33" s="32"/>
      <c r="Q33" s="32"/>
      <c r="R33" s="32"/>
      <c r="S33" s="32"/>
      <c r="T33" s="32"/>
      <c r="U33" s="32"/>
      <c r="V33" s="32"/>
    </row>
    <row r="34" spans="1:22" ht="13.8" x14ac:dyDescent="0.25">
      <c r="A34" s="32"/>
      <c r="B34" s="35"/>
      <c r="C34" s="34" t="s">
        <v>113</v>
      </c>
      <c r="D34" s="30" t="s">
        <v>109</v>
      </c>
      <c r="E34" s="35"/>
      <c r="F34" s="35"/>
      <c r="G34" s="30"/>
      <c r="H34" s="35"/>
      <c r="I34" s="35"/>
      <c r="J34" s="35"/>
      <c r="K34" s="35"/>
      <c r="L34" s="35"/>
      <c r="M34" s="35"/>
      <c r="N34" s="32"/>
      <c r="O34" s="32"/>
      <c r="P34" s="32"/>
      <c r="Q34" s="32"/>
      <c r="R34" s="32"/>
      <c r="S34" s="32"/>
      <c r="T34" s="32"/>
      <c r="U34" s="32"/>
      <c r="V34" s="32"/>
    </row>
    <row r="35" spans="1:22" ht="13.8" x14ac:dyDescent="0.25">
      <c r="A35" s="32"/>
      <c r="B35" s="35"/>
      <c r="C35" s="34" t="s">
        <v>113</v>
      </c>
      <c r="D35" s="30" t="s">
        <v>110</v>
      </c>
      <c r="E35" s="35"/>
      <c r="F35" s="35"/>
      <c r="G35" s="30"/>
      <c r="H35" s="35"/>
      <c r="I35" s="35"/>
      <c r="J35" s="35"/>
      <c r="K35" s="35"/>
      <c r="L35" s="35"/>
      <c r="M35" s="35"/>
      <c r="N35" s="32"/>
      <c r="O35" s="32"/>
      <c r="P35" s="32"/>
      <c r="Q35" s="32"/>
      <c r="R35" s="32"/>
      <c r="S35" s="32"/>
      <c r="T35" s="32"/>
      <c r="U35" s="32"/>
      <c r="V35" s="32"/>
    </row>
    <row r="36" spans="1:22" ht="13.8" x14ac:dyDescent="0.25">
      <c r="A36" s="32"/>
      <c r="B36" s="35"/>
      <c r="C36" s="35"/>
      <c r="D36" s="32"/>
      <c r="E36" s="35"/>
      <c r="F36" s="35"/>
      <c r="G36" s="30"/>
      <c r="H36" s="35"/>
      <c r="I36" s="35"/>
      <c r="J36" s="35"/>
      <c r="K36" s="35"/>
      <c r="L36" s="35"/>
      <c r="M36" s="35"/>
      <c r="N36" s="32"/>
      <c r="O36" s="32"/>
      <c r="P36" s="32"/>
      <c r="Q36" s="32"/>
      <c r="R36" s="32"/>
      <c r="S36" s="32"/>
      <c r="T36" s="32"/>
      <c r="U36" s="32"/>
      <c r="V36" s="32"/>
    </row>
    <row r="37" spans="1:22" ht="13.2" x14ac:dyDescent="0.25">
      <c r="B37" s="20"/>
      <c r="C37" s="20"/>
      <c r="D37" s="20"/>
      <c r="E37" s="20"/>
      <c r="F37" s="20"/>
      <c r="G37" s="14"/>
      <c r="H37" s="20"/>
      <c r="I37" s="20"/>
      <c r="J37" s="20"/>
      <c r="K37" s="20"/>
      <c r="L37" s="20"/>
      <c r="M37" s="20"/>
    </row>
    <row r="38" spans="1:22" ht="13.2" x14ac:dyDescent="0.25">
      <c r="B38" s="20"/>
      <c r="C38" s="20"/>
      <c r="D38" s="20"/>
      <c r="E38" s="20"/>
      <c r="F38" s="20"/>
      <c r="G38" s="14"/>
      <c r="H38" s="20"/>
      <c r="I38" s="20"/>
      <c r="J38" s="20"/>
      <c r="K38" s="20"/>
      <c r="L38" s="20"/>
      <c r="M38" s="20"/>
    </row>
    <row r="39" spans="1:22" ht="13.2" x14ac:dyDescent="0.25">
      <c r="B39" s="20"/>
      <c r="C39" s="20"/>
      <c r="D39" s="20"/>
      <c r="E39" s="20"/>
      <c r="F39" s="20"/>
      <c r="G39" s="14"/>
      <c r="H39" s="20"/>
      <c r="I39" s="20"/>
      <c r="J39" s="20"/>
      <c r="K39" s="20"/>
      <c r="L39" s="20"/>
      <c r="M39" s="20"/>
    </row>
    <row r="40" spans="1:22" ht="13.2" x14ac:dyDescent="0.25">
      <c r="B40" s="20"/>
      <c r="C40" s="20"/>
      <c r="D40" s="20"/>
      <c r="E40" s="20"/>
      <c r="F40" s="20"/>
      <c r="G40" s="14"/>
      <c r="H40" s="20"/>
      <c r="I40" s="20"/>
      <c r="J40" s="20"/>
      <c r="K40" s="20"/>
      <c r="L40" s="20"/>
      <c r="M40" s="20"/>
    </row>
    <row r="41" spans="1:22" ht="13.2" x14ac:dyDescent="0.25">
      <c r="B41" s="20"/>
      <c r="C41" s="20"/>
      <c r="D41" s="20"/>
      <c r="E41" s="20"/>
      <c r="F41" s="20"/>
      <c r="G41" s="14"/>
      <c r="H41" s="20"/>
      <c r="I41" s="20"/>
      <c r="J41" s="20"/>
      <c r="K41" s="20"/>
      <c r="L41" s="20"/>
      <c r="M41" s="20"/>
    </row>
  </sheetData>
  <sortState ref="A16:N27">
    <sortCondition descending="1" ref="J16"/>
  </sortState>
  <mergeCells count="10">
    <mergeCell ref="A13:M13"/>
    <mergeCell ref="A9:K9"/>
    <mergeCell ref="A10:U10"/>
    <mergeCell ref="A11:U11"/>
    <mergeCell ref="A12:U12"/>
    <mergeCell ref="A3:M3"/>
    <mergeCell ref="A5:V5"/>
    <mergeCell ref="A6:V6"/>
    <mergeCell ref="A7:V7"/>
    <mergeCell ref="A8:U8"/>
  </mergeCells>
  <pageMargins left="0.70833333333333304" right="0.70833333333333304" top="0.74791666666666701" bottom="0.74791666666666701" header="0.51180555555555496" footer="0.51180555555555496"/>
  <pageSetup paperSize="9" scale="60" firstPageNumber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17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5 КЛАСС </vt:lpstr>
      <vt:lpstr>6 КЛАСС </vt:lpstr>
      <vt:lpstr>7 КЛАСС</vt:lpstr>
      <vt:lpstr>8 КЛАСС </vt:lpstr>
      <vt:lpstr>9 КЛАСС</vt:lpstr>
      <vt:lpstr>10 КЛАСС</vt:lpstr>
      <vt:lpstr>11 КЛАСС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Пользователь</dc:creator>
  <dc:description/>
  <cp:lastModifiedBy>Марта</cp:lastModifiedBy>
  <cp:revision>4</cp:revision>
  <cp:lastPrinted>2026-10-02T07:29:51Z</cp:lastPrinted>
  <dcterms:created xsi:type="dcterms:W3CDTF">2017-09-13T09:18:13Z</dcterms:created>
  <dcterms:modified xsi:type="dcterms:W3CDTF">2026-10-02T07:51:46Z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