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Обществознание\"/>
    </mc:Choice>
  </mc:AlternateContent>
  <bookViews>
    <workbookView xWindow="0" yWindow="0" windowWidth="23040" windowHeight="9192"/>
  </bookViews>
  <sheets>
    <sheet name="7 КЛАСС" sheetId="7" r:id="rId1"/>
    <sheet name="8 КЛАСС " sheetId="6" r:id="rId2"/>
    <sheet name="9 КЛАСС" sheetId="5" r:id="rId3"/>
    <sheet name="10 КЛАСС" sheetId="4" r:id="rId4"/>
    <sheet name="11 КЛАСС" sheetId="3" r:id="rId5"/>
  </sheets>
  <calcPr calcId="162913"/>
</workbook>
</file>

<file path=xl/calcChain.xml><?xml version="1.0" encoding="utf-8"?>
<calcChain xmlns="http://schemas.openxmlformats.org/spreadsheetml/2006/main">
  <c r="Q20" i="3" l="1"/>
  <c r="Q29" i="3"/>
  <c r="O28" i="3"/>
  <c r="Q28" i="3" s="1"/>
  <c r="O16" i="3"/>
  <c r="Q16" i="3" s="1"/>
  <c r="O21" i="3"/>
  <c r="Q21" i="3" s="1"/>
  <c r="O27" i="3"/>
  <c r="Q27" i="3" s="1"/>
  <c r="O17" i="3"/>
  <c r="Q17" i="3" s="1"/>
  <c r="O25" i="3"/>
  <c r="Q25" i="3" s="1"/>
  <c r="O22" i="3"/>
  <c r="Q22" i="3" s="1"/>
  <c r="O18" i="3"/>
  <c r="Q18" i="3" s="1"/>
  <c r="O19" i="3"/>
  <c r="Q19" i="3" s="1"/>
  <c r="O26" i="3"/>
  <c r="Q26" i="3" s="1"/>
  <c r="O23" i="3"/>
  <c r="Q23" i="3" s="1"/>
  <c r="O24" i="3"/>
  <c r="Q24" i="3" s="1"/>
  <c r="O20" i="3"/>
  <c r="O29" i="3"/>
  <c r="Q18" i="4"/>
  <c r="Q20" i="4"/>
  <c r="Q22" i="4"/>
  <c r="O21" i="4"/>
  <c r="Q21" i="4" s="1"/>
  <c r="O17" i="4"/>
  <c r="Q17" i="4" s="1"/>
  <c r="O19" i="4"/>
  <c r="Q19" i="4" s="1"/>
  <c r="O16" i="4"/>
  <c r="Q16" i="4" s="1"/>
  <c r="O18" i="4"/>
  <c r="O20" i="4"/>
  <c r="O22" i="4"/>
  <c r="O23" i="5"/>
  <c r="Q23" i="5" s="1"/>
  <c r="O24" i="5"/>
  <c r="Q24" i="5" s="1"/>
  <c r="O26" i="5"/>
  <c r="Q26" i="5" s="1"/>
  <c r="O20" i="5"/>
  <c r="Q20" i="5" s="1"/>
  <c r="O16" i="5"/>
  <c r="Q16" i="5" s="1"/>
  <c r="O19" i="5"/>
  <c r="Q19" i="5" s="1"/>
  <c r="O17" i="5"/>
  <c r="Q17" i="5" s="1"/>
  <c r="O25" i="5"/>
  <c r="Q25" i="5" s="1"/>
  <c r="O18" i="5"/>
  <c r="Q18" i="5" s="1"/>
  <c r="O21" i="5"/>
  <c r="Q21" i="5" s="1"/>
  <c r="O22" i="5"/>
  <c r="Q22" i="5" s="1"/>
  <c r="O17" i="6"/>
  <c r="O18" i="6"/>
  <c r="O16" i="6"/>
  <c r="M17" i="6"/>
  <c r="M18" i="6"/>
  <c r="M16" i="6"/>
  <c r="M18" i="7"/>
  <c r="O18" i="7" s="1"/>
  <c r="M21" i="7"/>
  <c r="O21" i="7" s="1"/>
  <c r="M17" i="7"/>
  <c r="O17" i="7" s="1"/>
  <c r="M23" i="7"/>
  <c r="O23" i="7" s="1"/>
  <c r="M19" i="7"/>
  <c r="O19" i="7" s="1"/>
  <c r="M20" i="7"/>
  <c r="O20" i="7" s="1"/>
  <c r="M22" i="7"/>
  <c r="O22" i="7" s="1"/>
  <c r="M16" i="7"/>
  <c r="O16" i="7" s="1"/>
</calcChain>
</file>

<file path=xl/sharedStrings.xml><?xml version="1.0" encoding="utf-8"?>
<sst xmlns="http://schemas.openxmlformats.org/spreadsheetml/2006/main" count="406" uniqueCount="94">
  <si>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</si>
  <si>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</si>
  <si>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</si>
  <si>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</si>
  <si>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</si>
  <si>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</si>
  <si>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</si>
  <si>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</si>
  <si>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</si>
  <si>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</si>
  <si>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</si>
  <si>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</si>
  <si>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</si>
  <si>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</si>
  <si>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</si>
  <si>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</si>
  <si>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1</t>
  </si>
  <si>
    <t>Задание 2</t>
  </si>
  <si>
    <t>Задание 5</t>
  </si>
  <si>
    <t>Задание 6</t>
  </si>
  <si>
    <t>Задание 7</t>
  </si>
  <si>
    <t>Протокол школьного этапа этапа всероссийской олимпиады школьников по обществознанию в 2026-2027 уч.г., 7 класс</t>
  </si>
  <si>
    <t>Протокол школьного этапа этапа всероссийской олимпиады школьников по обществознанию в 2026-2027 уч.г., 8 класс</t>
  </si>
  <si>
    <t>Протокол школьного этапа этапа всероссийской олимпиады школьников по обществознанию в 2026-2027 уч.г., 9 класс</t>
  </si>
  <si>
    <t>Протокол школьного этапа этапа всероссийской олимпиады школьников по обществознанию в 2026-2027 уч.г., 10 класс</t>
  </si>
  <si>
    <t>Протокол школьного этапа этапа всероссийской олимпиады школьников по обществознанию в 2026-2027 уч.г., 11 класс</t>
  </si>
  <si>
    <t>О7-1</t>
  </si>
  <si>
    <t>МБОУ "СОШ № 36"                   г. Чебоксары</t>
  </si>
  <si>
    <t>Крюшникова Фаина Петровна</t>
  </si>
  <si>
    <t>О7-2</t>
  </si>
  <si>
    <t>О7-3</t>
  </si>
  <si>
    <t>О7-4</t>
  </si>
  <si>
    <t>О7-5</t>
  </si>
  <si>
    <t>О7-6</t>
  </si>
  <si>
    <t>О7-7</t>
  </si>
  <si>
    <t>О7-8</t>
  </si>
  <si>
    <t>О8-1</t>
  </si>
  <si>
    <t>О8-2</t>
  </si>
  <si>
    <t>О8-3</t>
  </si>
  <si>
    <t>О9-1</t>
  </si>
  <si>
    <t>О9-2</t>
  </si>
  <si>
    <t>О9-3</t>
  </si>
  <si>
    <t>О9-5</t>
  </si>
  <si>
    <t>О9-6</t>
  </si>
  <si>
    <t>О9-7</t>
  </si>
  <si>
    <t>О9-8</t>
  </si>
  <si>
    <t>О9-9</t>
  </si>
  <si>
    <t>О9-10</t>
  </si>
  <si>
    <t>О9-11</t>
  </si>
  <si>
    <t>О10-1</t>
  </si>
  <si>
    <t>О10-2</t>
  </si>
  <si>
    <t>О10-3</t>
  </si>
  <si>
    <t>О10-4</t>
  </si>
  <si>
    <t>О10-5</t>
  </si>
  <si>
    <t>О10-6</t>
  </si>
  <si>
    <t>О10-7</t>
  </si>
  <si>
    <t>О11-1</t>
  </si>
  <si>
    <t>О11-2</t>
  </si>
  <si>
    <t>О11-3</t>
  </si>
  <si>
    <t>О11-4</t>
  </si>
  <si>
    <t>О11-5</t>
  </si>
  <si>
    <t>О11-6</t>
  </si>
  <si>
    <t>О11-7</t>
  </si>
  <si>
    <t>О11-8</t>
  </si>
  <si>
    <t>О11-9</t>
  </si>
  <si>
    <t>О11-10</t>
  </si>
  <si>
    <t>О11-11</t>
  </si>
  <si>
    <t>О11-12</t>
  </si>
  <si>
    <t>О11-13</t>
  </si>
  <si>
    <t>О11-14</t>
  </si>
  <si>
    <t>призер</t>
  </si>
  <si>
    <t>участник</t>
  </si>
  <si>
    <t>О9-12</t>
  </si>
  <si>
    <r>
      <t xml:space="preserve">Место проведения: </t>
    </r>
    <r>
      <rPr>
        <sz val="11"/>
        <rFont val="Times New Roman"/>
        <family val="1"/>
        <charset val="204"/>
      </rPr>
      <t>МБОУ "СОШ №36" г. Чебоксары</t>
    </r>
  </si>
  <si>
    <r>
      <t xml:space="preserve">Председатель жюри: </t>
    </r>
    <r>
      <rPr>
        <sz val="11"/>
        <rFont val="Times New Roman"/>
        <family val="1"/>
        <charset val="204"/>
      </rPr>
      <t>Крюшникова Фаина Петровна, учитель</t>
    </r>
  </si>
  <si>
    <r>
      <t xml:space="preserve">Члены жюри: </t>
    </r>
    <r>
      <rPr>
        <sz val="11"/>
        <rFont val="Times New Roman"/>
        <family val="1"/>
        <charset val="204"/>
      </rPr>
      <t>Григорьева Анжела Ивановна, методист</t>
    </r>
  </si>
  <si>
    <t xml:space="preserve">Луговникова Светлана Германовна, заместитель директора </t>
  </si>
  <si>
    <t>Никитин Валерий Николаевич, учитель</t>
  </si>
  <si>
    <t>Федорова Наталия Юрьевна, методист</t>
  </si>
  <si>
    <t>______________</t>
  </si>
  <si>
    <t>Крюшникова Ф.П.</t>
  </si>
  <si>
    <t>_______________</t>
  </si>
  <si>
    <t>Григорьева А.И</t>
  </si>
  <si>
    <t>Луговникова С.Г.</t>
  </si>
  <si>
    <t>Никитин В.Н.</t>
  </si>
  <si>
    <t>Федорова Н.Ю.</t>
  </si>
  <si>
    <r>
      <t>Дата проведения: 02</t>
    </r>
    <r>
      <rPr>
        <b/>
        <i/>
        <sz val="11"/>
        <rFont val="Times New Roman"/>
        <family val="1"/>
        <charset val="204"/>
      </rPr>
      <t>.10.2026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</si>
  <si>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8</t>
    </r>
  </si>
  <si>
    <r>
      <t xml:space="preserve">Дата проведения: </t>
    </r>
    <r>
      <rPr>
        <b/>
        <i/>
        <sz val="11"/>
        <rFont val="Times New Roman"/>
        <family val="1"/>
        <charset val="204"/>
      </rPr>
      <t>02.10.2026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</si>
  <si>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3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</si>
  <si>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11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</si>
  <si>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7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</si>
  <si>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14</t>
    </r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</si>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</sst>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4" fillId="0" borderId="0"/>
  </cellStyleXfs>
  <cellXfs count="43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left" vertical="top" wrapText="1"/>
    </xf>
    <xf numFmtId="0" fontId="23" fillId="0" borderId="11" xfId="1" applyFont="1" applyBorder="1" applyAlignment="1">
      <alignment horizontal="left" vertical="top" wrapText="1"/>
    </xf>
    <xf numFmtId="0" fontId="23" fillId="0" borderId="11" xfId="1" applyFont="1" applyBorder="1" applyAlignment="1">
      <alignment horizontal="center" vertical="top" wrapText="1"/>
    </xf>
    <xf numFmtId="0" fontId="27" fillId="0" borderId="0" xfId="0" applyFont="1"/>
    <xf numFmtId="0" fontId="27" fillId="0" borderId="0" xfId="1" applyFont="1" applyAlignment="1">
      <alignment horizontal="left" wrapText="1"/>
    </xf>
    <xf numFmtId="0" fontId="28" fillId="0" borderId="0" xfId="1" applyFont="1" applyFill="1" applyAlignment="1">
      <alignment horizontal="left"/>
    </xf>
    <xf numFmtId="0" fontId="29" fillId="0" borderId="0" xfId="1" applyFont="1" applyAlignment="1">
      <alignment horizontal="left" wrapText="1"/>
    </xf>
    <xf numFmtId="0" fontId="28" fillId="0" borderId="0" xfId="1" applyFont="1" applyFill="1"/>
    <xf numFmtId="0" fontId="29" fillId="0" borderId="0" xfId="1" applyFont="1"/>
    <xf numFmtId="0" fontId="28" fillId="0" borderId="0" xfId="1" applyFont="1" applyFill="1" applyAlignment="1">
      <alignment vertical="top"/>
    </xf>
    <xf numFmtId="0" fontId="29" fillId="0" borderId="0" xfId="1" applyFont="1" applyAlignment="1"/>
    <xf numFmtId="0" fontId="21" fillId="0" borderId="15" xfId="1" applyFont="1" applyBorder="1" applyAlignment="1">
      <alignment horizontal="center" vertical="top" textRotation="90" wrapText="1"/>
    </xf>
    <xf numFmtId="0" fontId="21" fillId="0" borderId="12" xfId="1" applyFont="1" applyBorder="1" applyAlignment="1">
      <alignment horizontal="center" vertical="top" textRotation="90" wrapText="1"/>
    </xf>
    <xf numFmtId="0" fontId="21" fillId="0" borderId="14" xfId="1" applyFont="1" applyBorder="1" applyAlignment="1">
      <alignment horizontal="center" vertical="top" textRotation="90" wrapText="1"/>
    </xf>
    <xf numFmtId="0" fontId="27" fillId="0" borderId="0" xfId="1" applyFont="1" applyAlignment="1">
      <alignment horizontal="left" vertical="top" wrapText="1"/>
    </xf>
    <xf numFmtId="0" fontId="26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left" vertical="top"/>
    </xf>
    <xf numFmtId="0" fontId="25" fillId="0" borderId="0" xfId="1" applyFont="1" applyAlignment="1">
      <alignment horizontal="left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6"/>
  <sheetViews>
    <sheetView tabSelected="1" view="pageBreakPreview" topLeftCell="A12" zoomScale="75" zoomScaleNormal="75" zoomScaleSheetLayoutView="75" workbookViewId="0">
      <selection activeCell="C14" sqref="C1:C1048576"/>
    </sheetView>
  </sheetViews>
  <sheetFormatPr defaultRowHeight="12" x14ac:dyDescent="0.25"/>
  <cols>
    <col min="1" max="1" width="11.85546875" customWidth="1"/>
    <col min="2" max="2" width="14.28515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12" width="12.42578125" customWidth="1"/>
    <col min="13" max="13" width="13.7109375" customWidth="1"/>
    <col min="14" max="14" width="25.140625" customWidth="1"/>
    <col min="15" max="15" width="22.140625" customWidth="1"/>
    <col min="16" max="16" width="20.140625" customWidth="1"/>
  </cols>
  <sheetData>
    <row r="3" spans="1:19" ht="13.8" x14ac:dyDescent="0.25">
      <c r="A3" s="39" t="s">
        <v>21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9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9" ht="14.4" x14ac:dyDescent="0.25">
      <c r="A5" s="41" t="s">
        <v>87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</row>
    <row r="6" spans="1:19" ht="14.4" x14ac:dyDescent="0.25">
      <c r="A6" s="41" t="s">
        <v>86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ht="13.8" x14ac:dyDescent="0.25">
      <c r="A7" s="42" t="s">
        <v>73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25"/>
      <c r="Q7" s="25"/>
      <c r="R7" s="25"/>
      <c r="S7" s="25"/>
    </row>
    <row r="8" spans="1:19" ht="13.8" customHeight="1" x14ac:dyDescent="0.25">
      <c r="A8" s="40" t="s">
        <v>74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25"/>
      <c r="Q8" s="25"/>
      <c r="R8" s="25"/>
      <c r="S8" s="25"/>
    </row>
    <row r="9" spans="1:19" ht="13.8" customHeight="1" x14ac:dyDescent="0.25">
      <c r="A9" s="40" t="s">
        <v>75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26"/>
      <c r="M9" s="26"/>
      <c r="N9" s="26"/>
      <c r="O9" s="26"/>
      <c r="P9" s="25"/>
      <c r="Q9" s="25"/>
      <c r="R9" s="25"/>
      <c r="S9" s="25"/>
    </row>
    <row r="10" spans="1:19" ht="13.8" customHeight="1" x14ac:dyDescent="0.25">
      <c r="A10" s="36" t="s">
        <v>76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25"/>
      <c r="Q10" s="25"/>
      <c r="R10" s="25"/>
      <c r="S10" s="25"/>
    </row>
    <row r="11" spans="1:19" ht="13.8" customHeight="1" x14ac:dyDescent="0.25">
      <c r="A11" s="36" t="s">
        <v>77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25"/>
      <c r="Q11" s="25"/>
      <c r="R11" s="25"/>
      <c r="S11" s="25"/>
    </row>
    <row r="12" spans="1:19" ht="13.8" customHeight="1" x14ac:dyDescent="0.25">
      <c r="A12" s="36" t="s">
        <v>78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25"/>
      <c r="Q12" s="25"/>
      <c r="R12" s="25"/>
      <c r="S12" s="25"/>
    </row>
    <row r="13" spans="1:19" ht="13.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9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9" ht="76.8" customHeight="1" thickBot="1" x14ac:dyDescent="0.3">
      <c r="A15" s="11" t="s">
        <v>0</v>
      </c>
      <c r="B15" s="20" t="s">
        <v>1</v>
      </c>
      <c r="C15" s="20" t="s">
        <v>12</v>
      </c>
      <c r="D15" s="11" t="s">
        <v>2</v>
      </c>
      <c r="E15" s="21" t="s">
        <v>14</v>
      </c>
      <c r="F15" s="21" t="s">
        <v>15</v>
      </c>
      <c r="G15" s="11" t="s">
        <v>3</v>
      </c>
      <c r="H15" s="33" t="s">
        <v>16</v>
      </c>
      <c r="I15" s="34" t="s">
        <v>17</v>
      </c>
      <c r="J15" s="34" t="s">
        <v>9</v>
      </c>
      <c r="K15" s="35" t="s">
        <v>10</v>
      </c>
      <c r="L15" s="35" t="s">
        <v>18</v>
      </c>
      <c r="M15" s="11" t="s">
        <v>4</v>
      </c>
      <c r="N15" s="11" t="s">
        <v>5</v>
      </c>
      <c r="O15" s="11" t="s">
        <v>6</v>
      </c>
      <c r="P15" s="11" t="s">
        <v>11</v>
      </c>
    </row>
    <row r="16" spans="1:19" ht="41.4" x14ac:dyDescent="0.25">
      <c r="A16" s="10">
        <v>1</v>
      </c>
      <c r="B16" s="22" t="s">
        <v>26</v>
      </c>
      <c r="C16" s="23" t="s">
        <v>13</v>
      </c>
      <c r="D16" s="23" t="s">
        <v>27</v>
      </c>
      <c r="E16" s="24">
        <v>7</v>
      </c>
      <c r="F16" s="24">
        <v>7</v>
      </c>
      <c r="G16" s="23" t="s">
        <v>28</v>
      </c>
      <c r="H16" s="10">
        <v>2</v>
      </c>
      <c r="I16" s="10">
        <v>6</v>
      </c>
      <c r="J16" s="10">
        <v>8</v>
      </c>
      <c r="K16" s="17">
        <v>2</v>
      </c>
      <c r="L16" s="17">
        <v>3</v>
      </c>
      <c r="M16" s="18">
        <f t="shared" ref="M16:M23" si="0">SUM(H16:L16)</f>
        <v>21</v>
      </c>
      <c r="N16" s="18">
        <v>33</v>
      </c>
      <c r="O16" s="18">
        <f t="shared" ref="O16:O23" si="1">(M16/N16)*100</f>
        <v>63.636363636363633</v>
      </c>
      <c r="P16" s="19" t="s">
        <v>70</v>
      </c>
    </row>
    <row r="17" spans="1:16" ht="41.4" x14ac:dyDescent="0.25">
      <c r="A17" s="5">
        <v>2</v>
      </c>
      <c r="B17" s="22" t="s">
        <v>31</v>
      </c>
      <c r="C17" s="23" t="s">
        <v>13</v>
      </c>
      <c r="D17" s="23" t="s">
        <v>27</v>
      </c>
      <c r="E17" s="24">
        <v>7</v>
      </c>
      <c r="F17" s="24">
        <v>7</v>
      </c>
      <c r="G17" s="23" t="s">
        <v>28</v>
      </c>
      <c r="H17" s="5">
        <v>2</v>
      </c>
      <c r="I17" s="5">
        <v>6</v>
      </c>
      <c r="J17" s="5">
        <v>8</v>
      </c>
      <c r="K17" s="14">
        <v>5</v>
      </c>
      <c r="L17" s="14">
        <v>0</v>
      </c>
      <c r="M17" s="18">
        <f t="shared" si="0"/>
        <v>21</v>
      </c>
      <c r="N17" s="18">
        <v>33</v>
      </c>
      <c r="O17" s="18">
        <f t="shared" si="1"/>
        <v>63.636363636363633</v>
      </c>
      <c r="P17" s="16" t="s">
        <v>70</v>
      </c>
    </row>
    <row r="18" spans="1:16" ht="41.4" x14ac:dyDescent="0.25">
      <c r="A18" s="5">
        <v>3</v>
      </c>
      <c r="B18" s="22" t="s">
        <v>29</v>
      </c>
      <c r="C18" s="23" t="s">
        <v>13</v>
      </c>
      <c r="D18" s="23" t="s">
        <v>27</v>
      </c>
      <c r="E18" s="24">
        <v>7</v>
      </c>
      <c r="F18" s="24">
        <v>7</v>
      </c>
      <c r="G18" s="23" t="s">
        <v>28</v>
      </c>
      <c r="H18" s="5">
        <v>1</v>
      </c>
      <c r="I18" s="5">
        <v>6</v>
      </c>
      <c r="J18" s="5">
        <v>8</v>
      </c>
      <c r="K18" s="14">
        <v>5</v>
      </c>
      <c r="L18" s="14">
        <v>0</v>
      </c>
      <c r="M18" s="18">
        <f t="shared" si="0"/>
        <v>20</v>
      </c>
      <c r="N18" s="18">
        <v>33</v>
      </c>
      <c r="O18" s="18">
        <f t="shared" si="1"/>
        <v>60.606060606060609</v>
      </c>
      <c r="P18" s="16" t="s">
        <v>71</v>
      </c>
    </row>
    <row r="19" spans="1:16" ht="41.4" x14ac:dyDescent="0.25">
      <c r="A19" s="10">
        <v>4</v>
      </c>
      <c r="B19" s="22" t="s">
        <v>33</v>
      </c>
      <c r="C19" s="23" t="s">
        <v>13</v>
      </c>
      <c r="D19" s="23" t="s">
        <v>27</v>
      </c>
      <c r="E19" s="24">
        <v>7</v>
      </c>
      <c r="F19" s="24">
        <v>7</v>
      </c>
      <c r="G19" s="23" t="s">
        <v>28</v>
      </c>
      <c r="H19" s="5">
        <v>1</v>
      </c>
      <c r="I19" s="5">
        <v>4</v>
      </c>
      <c r="J19" s="5">
        <v>6</v>
      </c>
      <c r="K19" s="5">
        <v>5</v>
      </c>
      <c r="L19" s="5">
        <v>2</v>
      </c>
      <c r="M19" s="18">
        <f t="shared" si="0"/>
        <v>18</v>
      </c>
      <c r="N19" s="18">
        <v>33</v>
      </c>
      <c r="O19" s="18">
        <f t="shared" si="1"/>
        <v>54.54545454545454</v>
      </c>
      <c r="P19" s="19" t="s">
        <v>71</v>
      </c>
    </row>
    <row r="20" spans="1:16" ht="41.4" x14ac:dyDescent="0.25">
      <c r="A20" s="5">
        <v>5</v>
      </c>
      <c r="B20" s="22" t="s">
        <v>34</v>
      </c>
      <c r="C20" s="23" t="s">
        <v>13</v>
      </c>
      <c r="D20" s="23" t="s">
        <v>27</v>
      </c>
      <c r="E20" s="24">
        <v>7</v>
      </c>
      <c r="F20" s="24">
        <v>7</v>
      </c>
      <c r="G20" s="23" t="s">
        <v>28</v>
      </c>
      <c r="H20" s="5">
        <v>2</v>
      </c>
      <c r="I20" s="5">
        <v>4</v>
      </c>
      <c r="J20" s="5">
        <v>6</v>
      </c>
      <c r="K20" s="14">
        <v>5</v>
      </c>
      <c r="L20" s="14">
        <v>1</v>
      </c>
      <c r="M20" s="18">
        <f t="shared" si="0"/>
        <v>18</v>
      </c>
      <c r="N20" s="18">
        <v>33</v>
      </c>
      <c r="O20" s="18">
        <f t="shared" si="1"/>
        <v>54.54545454545454</v>
      </c>
      <c r="P20" s="16" t="s">
        <v>71</v>
      </c>
    </row>
    <row r="21" spans="1:16" ht="41.4" x14ac:dyDescent="0.25">
      <c r="A21" s="5">
        <v>6</v>
      </c>
      <c r="B21" s="22" t="s">
        <v>30</v>
      </c>
      <c r="C21" s="23" t="s">
        <v>13</v>
      </c>
      <c r="D21" s="23" t="s">
        <v>27</v>
      </c>
      <c r="E21" s="24">
        <v>7</v>
      </c>
      <c r="F21" s="24">
        <v>7</v>
      </c>
      <c r="G21" s="23" t="s">
        <v>28</v>
      </c>
      <c r="H21" s="5">
        <v>1</v>
      </c>
      <c r="I21" s="5">
        <v>6</v>
      </c>
      <c r="J21" s="5">
        <v>8</v>
      </c>
      <c r="K21" s="14">
        <v>2</v>
      </c>
      <c r="L21" s="14">
        <v>0</v>
      </c>
      <c r="M21" s="18">
        <f t="shared" si="0"/>
        <v>17</v>
      </c>
      <c r="N21" s="18">
        <v>33</v>
      </c>
      <c r="O21" s="18">
        <f t="shared" si="1"/>
        <v>51.515151515151516</v>
      </c>
      <c r="P21" s="16" t="s">
        <v>71</v>
      </c>
    </row>
    <row r="22" spans="1:16" ht="41.4" x14ac:dyDescent="0.25">
      <c r="A22" s="10">
        <v>7</v>
      </c>
      <c r="B22" s="22" t="s">
        <v>35</v>
      </c>
      <c r="C22" s="23" t="s">
        <v>13</v>
      </c>
      <c r="D22" s="23" t="s">
        <v>27</v>
      </c>
      <c r="E22" s="24">
        <v>7</v>
      </c>
      <c r="F22" s="24">
        <v>7</v>
      </c>
      <c r="G22" s="23" t="s">
        <v>28</v>
      </c>
      <c r="H22" s="5">
        <v>1</v>
      </c>
      <c r="I22" s="5">
        <v>4</v>
      </c>
      <c r="J22" s="5">
        <v>6</v>
      </c>
      <c r="K22" s="14">
        <v>3</v>
      </c>
      <c r="L22" s="14">
        <v>2</v>
      </c>
      <c r="M22" s="18">
        <f t="shared" si="0"/>
        <v>16</v>
      </c>
      <c r="N22" s="18">
        <v>33</v>
      </c>
      <c r="O22" s="18">
        <f t="shared" si="1"/>
        <v>48.484848484848484</v>
      </c>
      <c r="P22" s="16" t="s">
        <v>71</v>
      </c>
    </row>
    <row r="23" spans="1:16" ht="41.4" x14ac:dyDescent="0.25">
      <c r="A23" s="5">
        <v>8</v>
      </c>
      <c r="B23" s="22" t="s">
        <v>32</v>
      </c>
      <c r="C23" s="23" t="s">
        <v>13</v>
      </c>
      <c r="D23" s="23" t="s">
        <v>27</v>
      </c>
      <c r="E23" s="24">
        <v>7</v>
      </c>
      <c r="F23" s="24">
        <v>7</v>
      </c>
      <c r="G23" s="23" t="s">
        <v>28</v>
      </c>
      <c r="H23" s="5">
        <v>2</v>
      </c>
      <c r="I23" s="5">
        <v>2</v>
      </c>
      <c r="J23" s="5">
        <v>4</v>
      </c>
      <c r="K23" s="14">
        <v>3</v>
      </c>
      <c r="L23" s="14">
        <v>0</v>
      </c>
      <c r="M23" s="18">
        <f t="shared" si="0"/>
        <v>11</v>
      </c>
      <c r="N23" s="18">
        <v>33</v>
      </c>
      <c r="O23" s="18">
        <f t="shared" si="1"/>
        <v>33.333333333333329</v>
      </c>
      <c r="P23" s="16" t="s">
        <v>71</v>
      </c>
    </row>
    <row r="24" spans="1:16" ht="13.2" x14ac:dyDescent="0.25">
      <c r="A24" s="6"/>
      <c r="B24" s="7"/>
      <c r="C24" s="6"/>
      <c r="D24" s="6"/>
      <c r="E24" s="6"/>
      <c r="F24" s="6"/>
      <c r="G24" s="6"/>
      <c r="H24" s="8"/>
      <c r="I24" s="8"/>
      <c r="J24" s="8"/>
      <c r="K24" s="9"/>
      <c r="L24" s="9"/>
      <c r="M24" s="12"/>
      <c r="N24" s="12"/>
      <c r="O24" s="12"/>
      <c r="P24" s="13"/>
    </row>
    <row r="25" spans="1:16" ht="13.2" x14ac:dyDescent="0.25">
      <c r="A25" s="6"/>
      <c r="B25" s="27" t="s">
        <v>7</v>
      </c>
      <c r="C25" s="28" t="s">
        <v>79</v>
      </c>
      <c r="D25" s="28" t="s">
        <v>80</v>
      </c>
      <c r="E25" s="6"/>
      <c r="F25" s="6"/>
      <c r="G25" s="6"/>
      <c r="H25" s="8"/>
      <c r="I25" s="8"/>
      <c r="J25" s="8"/>
      <c r="K25" s="9"/>
      <c r="L25" s="9"/>
      <c r="M25" s="9"/>
      <c r="N25" s="9"/>
      <c r="O25" s="9"/>
      <c r="P25" s="8"/>
    </row>
    <row r="26" spans="1:16" ht="13.2" x14ac:dyDescent="0.25">
      <c r="A26" s="6"/>
      <c r="B26" s="29" t="s">
        <v>8</v>
      </c>
      <c r="C26" s="30"/>
      <c r="D26" s="30"/>
      <c r="E26" s="6"/>
      <c r="F26" s="6"/>
      <c r="G26" s="6"/>
      <c r="H26" s="8"/>
      <c r="I26" s="8"/>
      <c r="J26" s="8"/>
      <c r="K26" s="9"/>
      <c r="L26" s="9"/>
      <c r="M26" s="9"/>
      <c r="N26" s="9"/>
      <c r="O26" s="9"/>
      <c r="P26" s="8"/>
    </row>
    <row r="27" spans="1:16" ht="26.4" x14ac:dyDescent="0.25">
      <c r="B27" s="31"/>
      <c r="C27" s="28" t="s">
        <v>81</v>
      </c>
      <c r="D27" s="32" t="s">
        <v>82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26.4" x14ac:dyDescent="0.25">
      <c r="B28" s="31"/>
      <c r="C28" s="28" t="s">
        <v>81</v>
      </c>
      <c r="D28" s="32" t="s">
        <v>83</v>
      </c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  <c r="P28" s="4"/>
    </row>
    <row r="29" spans="1:16" ht="26.4" x14ac:dyDescent="0.25">
      <c r="B29" s="31"/>
      <c r="C29" s="28" t="s">
        <v>81</v>
      </c>
      <c r="D29" s="32" t="s">
        <v>84</v>
      </c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  <c r="P29" s="4"/>
    </row>
    <row r="30" spans="1:16" ht="26.4" x14ac:dyDescent="0.25">
      <c r="B30" s="31"/>
      <c r="C30" s="28" t="s">
        <v>81</v>
      </c>
      <c r="D30" s="32" t="s">
        <v>85</v>
      </c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  <c r="P30" s="4"/>
    </row>
    <row r="31" spans="1:16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  <c r="P31" s="4"/>
    </row>
    <row r="32" spans="1:16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  <c r="P32" s="4"/>
    </row>
    <row r="33" spans="2:16" ht="13.2" x14ac:dyDescent="0.25">
      <c r="B33" s="4"/>
      <c r="C33" s="4"/>
      <c r="D33" s="4"/>
      <c r="E33" s="4"/>
      <c r="F33" s="4"/>
      <c r="G33" s="6"/>
      <c r="H33" s="4"/>
      <c r="I33" s="4"/>
      <c r="J33" s="4"/>
      <c r="K33" s="4"/>
      <c r="L33" s="4"/>
      <c r="M33" s="4"/>
      <c r="N33" s="4"/>
      <c r="O33" s="4"/>
      <c r="P33" s="4"/>
    </row>
    <row r="34" spans="2:16" ht="13.2" x14ac:dyDescent="0.25">
      <c r="B34" s="4"/>
      <c r="C34" s="4"/>
      <c r="D34" s="4"/>
      <c r="E34" s="4"/>
      <c r="F34" s="4"/>
      <c r="G34" s="6"/>
      <c r="H34" s="4"/>
      <c r="I34" s="4"/>
      <c r="J34" s="4"/>
      <c r="K34" s="4"/>
      <c r="L34" s="4"/>
      <c r="M34" s="4"/>
      <c r="N34" s="4"/>
      <c r="O34" s="4"/>
      <c r="P34" s="4"/>
    </row>
    <row r="35" spans="2:16" ht="13.2" x14ac:dyDescent="0.25">
      <c r="B35" s="4"/>
      <c r="C35" s="4"/>
      <c r="D35" s="4"/>
      <c r="E35" s="4"/>
      <c r="F35" s="4"/>
      <c r="G35" s="6"/>
      <c r="H35" s="4"/>
      <c r="I35" s="4"/>
      <c r="J35" s="4"/>
      <c r="K35" s="4"/>
      <c r="L35" s="4"/>
      <c r="M35" s="4"/>
      <c r="N35" s="4"/>
      <c r="O35" s="4"/>
      <c r="P35" s="4"/>
    </row>
    <row r="36" spans="2:16" ht="13.2" x14ac:dyDescent="0.25">
      <c r="B36" s="4"/>
      <c r="C36" s="4"/>
      <c r="D36" s="4"/>
      <c r="E36" s="4"/>
      <c r="F36" s="4"/>
      <c r="G36" s="6"/>
      <c r="H36" s="4"/>
      <c r="I36" s="4"/>
      <c r="J36" s="4"/>
      <c r="K36" s="4"/>
      <c r="L36" s="4"/>
      <c r="M36" s="4"/>
      <c r="N36" s="4"/>
      <c r="O36" s="4"/>
      <c r="P36" s="4"/>
    </row>
  </sheetData>
  <sortState ref="A16:Q23">
    <sortCondition descending="1" ref="M16"/>
  </sortState>
  <mergeCells count="10">
    <mergeCell ref="A12:O12"/>
    <mergeCell ref="A13:P13"/>
    <mergeCell ref="A3:P3"/>
    <mergeCell ref="A9:K9"/>
    <mergeCell ref="A5:S5"/>
    <mergeCell ref="A6:S6"/>
    <mergeCell ref="A7:O7"/>
    <mergeCell ref="A8:O8"/>
    <mergeCell ref="A10:O10"/>
    <mergeCell ref="A11:O1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2"/>
  <sheetViews>
    <sheetView view="pageBreakPreview" zoomScale="60" zoomScaleNormal="83" workbookViewId="0">
      <selection activeCell="C1" sqref="C1:C1048576"/>
    </sheetView>
  </sheetViews>
  <sheetFormatPr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12" width="12" customWidth="1"/>
    <col min="13" max="13" width="13" customWidth="1"/>
    <col min="14" max="14" width="25.140625" customWidth="1"/>
    <col min="15" max="15" width="22.140625" customWidth="1"/>
    <col min="16" max="16" width="17.28515625" customWidth="1"/>
  </cols>
  <sheetData>
    <row r="3" spans="1:19" ht="13.8" x14ac:dyDescent="0.25">
      <c r="A3" s="39" t="s">
        <v>22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9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9" ht="14.4" x14ac:dyDescent="0.25">
      <c r="A5" s="41" t="s">
        <v>89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</row>
    <row r="6" spans="1:19" ht="14.4" x14ac:dyDescent="0.25">
      <c r="A6" s="41" t="s">
        <v>88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ht="13.8" x14ac:dyDescent="0.25">
      <c r="A7" s="42" t="s">
        <v>73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25"/>
      <c r="Q7" s="25"/>
      <c r="R7" s="25"/>
      <c r="S7" s="25"/>
    </row>
    <row r="8" spans="1:19" ht="13.8" customHeight="1" x14ac:dyDescent="0.25">
      <c r="A8" s="40" t="s">
        <v>74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25"/>
      <c r="Q8" s="25"/>
      <c r="R8" s="25"/>
      <c r="S8" s="25"/>
    </row>
    <row r="9" spans="1:19" ht="13.8" customHeight="1" x14ac:dyDescent="0.25">
      <c r="A9" s="40" t="s">
        <v>75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26"/>
      <c r="M9" s="26"/>
      <c r="N9" s="26"/>
      <c r="O9" s="26"/>
      <c r="P9" s="25"/>
      <c r="Q9" s="25"/>
      <c r="R9" s="25"/>
      <c r="S9" s="25"/>
    </row>
    <row r="10" spans="1:19" ht="13.8" customHeight="1" x14ac:dyDescent="0.25">
      <c r="A10" s="36" t="s">
        <v>76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25"/>
      <c r="Q10" s="25"/>
      <c r="R10" s="25"/>
      <c r="S10" s="25"/>
    </row>
    <row r="11" spans="1:19" ht="13.8" customHeight="1" x14ac:dyDescent="0.25">
      <c r="A11" s="36" t="s">
        <v>77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25"/>
      <c r="Q11" s="25"/>
      <c r="R11" s="25"/>
      <c r="S11" s="25"/>
    </row>
    <row r="12" spans="1:19" ht="13.8" customHeight="1" x14ac:dyDescent="0.25">
      <c r="A12" s="36" t="s">
        <v>78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25"/>
      <c r="Q12" s="25"/>
      <c r="R12" s="25"/>
      <c r="S12" s="25"/>
    </row>
    <row r="13" spans="1:19" ht="13.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9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9" ht="91.8" customHeight="1" thickBot="1" x14ac:dyDescent="0.3">
      <c r="A15" s="11" t="s">
        <v>0</v>
      </c>
      <c r="B15" s="20" t="s">
        <v>1</v>
      </c>
      <c r="C15" s="20" t="s">
        <v>12</v>
      </c>
      <c r="D15" s="11" t="s">
        <v>2</v>
      </c>
      <c r="E15" s="21" t="s">
        <v>14</v>
      </c>
      <c r="F15" s="21" t="s">
        <v>15</v>
      </c>
      <c r="G15" s="11" t="s">
        <v>3</v>
      </c>
      <c r="H15" s="33" t="s">
        <v>16</v>
      </c>
      <c r="I15" s="34" t="s">
        <v>17</v>
      </c>
      <c r="J15" s="34" t="s">
        <v>9</v>
      </c>
      <c r="K15" s="35" t="s">
        <v>10</v>
      </c>
      <c r="L15" s="35" t="s">
        <v>18</v>
      </c>
      <c r="M15" s="11" t="s">
        <v>4</v>
      </c>
      <c r="N15" s="11" t="s">
        <v>5</v>
      </c>
      <c r="O15" s="11" t="s">
        <v>6</v>
      </c>
      <c r="P15" s="11" t="s">
        <v>11</v>
      </c>
    </row>
    <row r="16" spans="1:19" ht="41.4" x14ac:dyDescent="0.25">
      <c r="A16" s="10">
        <v>1</v>
      </c>
      <c r="B16" s="22" t="s">
        <v>36</v>
      </c>
      <c r="C16" s="23" t="s">
        <v>13</v>
      </c>
      <c r="D16" s="23" t="s">
        <v>27</v>
      </c>
      <c r="E16" s="24">
        <v>8</v>
      </c>
      <c r="F16" s="24">
        <v>8</v>
      </c>
      <c r="G16" s="23" t="s">
        <v>28</v>
      </c>
      <c r="H16" s="10">
        <v>2</v>
      </c>
      <c r="I16" s="10">
        <v>6</v>
      </c>
      <c r="J16" s="10">
        <v>6</v>
      </c>
      <c r="K16" s="17">
        <v>7</v>
      </c>
      <c r="L16" s="17">
        <v>4</v>
      </c>
      <c r="M16" s="18">
        <f>SUM(H16:L16)</f>
        <v>25</v>
      </c>
      <c r="N16" s="18">
        <v>33</v>
      </c>
      <c r="O16" s="18">
        <f>(M16/N16)*100</f>
        <v>75.757575757575751</v>
      </c>
      <c r="P16" s="19" t="s">
        <v>70</v>
      </c>
    </row>
    <row r="17" spans="1:16" ht="41.4" x14ac:dyDescent="0.25">
      <c r="A17" s="5">
        <v>2</v>
      </c>
      <c r="B17" s="22" t="s">
        <v>37</v>
      </c>
      <c r="C17" s="23" t="s">
        <v>13</v>
      </c>
      <c r="D17" s="23" t="s">
        <v>27</v>
      </c>
      <c r="E17" s="24">
        <v>8</v>
      </c>
      <c r="F17" s="24">
        <v>8</v>
      </c>
      <c r="G17" s="23" t="s">
        <v>28</v>
      </c>
      <c r="H17" s="5">
        <v>2</v>
      </c>
      <c r="I17" s="5">
        <v>6</v>
      </c>
      <c r="J17" s="5">
        <v>8</v>
      </c>
      <c r="K17" s="14">
        <v>3</v>
      </c>
      <c r="L17" s="14">
        <v>4</v>
      </c>
      <c r="M17" s="18">
        <f t="shared" ref="M17:M18" si="0">SUM(H17:L17)</f>
        <v>23</v>
      </c>
      <c r="N17" s="18">
        <v>33</v>
      </c>
      <c r="O17" s="18">
        <f t="shared" ref="O17:O18" si="1">(M17/N17)*100</f>
        <v>69.696969696969703</v>
      </c>
      <c r="P17" s="19" t="s">
        <v>71</v>
      </c>
    </row>
    <row r="18" spans="1:16" ht="41.4" x14ac:dyDescent="0.25">
      <c r="A18" s="5">
        <v>3</v>
      </c>
      <c r="B18" s="22" t="s">
        <v>38</v>
      </c>
      <c r="C18" s="23" t="s">
        <v>13</v>
      </c>
      <c r="D18" s="23" t="s">
        <v>27</v>
      </c>
      <c r="E18" s="24">
        <v>8</v>
      </c>
      <c r="F18" s="24">
        <v>8</v>
      </c>
      <c r="G18" s="23" t="s">
        <v>28</v>
      </c>
      <c r="H18" s="5">
        <v>2</v>
      </c>
      <c r="I18" s="5">
        <v>6</v>
      </c>
      <c r="J18" s="5">
        <v>8</v>
      </c>
      <c r="K18" s="14">
        <v>4</v>
      </c>
      <c r="L18" s="14">
        <v>3</v>
      </c>
      <c r="M18" s="18">
        <f t="shared" si="0"/>
        <v>23</v>
      </c>
      <c r="N18" s="18">
        <v>33</v>
      </c>
      <c r="O18" s="18">
        <f t="shared" si="1"/>
        <v>69.696969696969703</v>
      </c>
      <c r="P18" s="19" t="s">
        <v>71</v>
      </c>
    </row>
    <row r="19" spans="1:16" ht="13.2" x14ac:dyDescent="0.25">
      <c r="A19" s="6"/>
      <c r="B19" s="7"/>
      <c r="C19" s="6"/>
      <c r="D19" s="6"/>
      <c r="E19" s="6"/>
      <c r="F19" s="6"/>
      <c r="G19" s="6"/>
      <c r="H19" s="8"/>
      <c r="I19" s="8"/>
      <c r="J19" s="8"/>
      <c r="K19" s="9"/>
      <c r="L19" s="9"/>
      <c r="M19" s="12"/>
      <c r="N19" s="12"/>
      <c r="O19" s="12"/>
      <c r="P19" s="13"/>
    </row>
    <row r="20" spans="1:16" ht="13.2" x14ac:dyDescent="0.25">
      <c r="A20" s="6"/>
      <c r="B20" s="27" t="s">
        <v>7</v>
      </c>
      <c r="C20" s="28" t="s">
        <v>79</v>
      </c>
      <c r="D20" s="28" t="s">
        <v>80</v>
      </c>
      <c r="E20" s="6"/>
      <c r="F20" s="6"/>
      <c r="G20" s="6"/>
      <c r="H20" s="8"/>
      <c r="I20" s="8"/>
      <c r="J20" s="8"/>
      <c r="K20" s="9"/>
      <c r="L20" s="9"/>
      <c r="M20" s="12"/>
      <c r="N20" s="12"/>
      <c r="O20" s="12"/>
      <c r="P20" s="13"/>
    </row>
    <row r="21" spans="1:16" ht="13.2" x14ac:dyDescent="0.25">
      <c r="A21" s="6"/>
      <c r="B21" s="29" t="s">
        <v>8</v>
      </c>
      <c r="C21" s="30"/>
      <c r="D21" s="30"/>
      <c r="E21" s="6"/>
      <c r="F21" s="6"/>
      <c r="G21" s="6"/>
      <c r="H21" s="8"/>
      <c r="I21" s="8"/>
      <c r="J21" s="8"/>
      <c r="K21" s="9"/>
      <c r="L21" s="9"/>
      <c r="M21" s="9"/>
      <c r="N21" s="9"/>
      <c r="O21" s="9"/>
      <c r="P21" s="8"/>
    </row>
    <row r="22" spans="1:16" ht="26.4" x14ac:dyDescent="0.25">
      <c r="A22" s="6"/>
      <c r="B22" s="31"/>
      <c r="C22" s="28" t="s">
        <v>81</v>
      </c>
      <c r="D22" s="32" t="s">
        <v>82</v>
      </c>
      <c r="E22" s="6"/>
      <c r="F22" s="6"/>
      <c r="G22" s="6"/>
      <c r="H22" s="8"/>
      <c r="I22" s="8"/>
      <c r="J22" s="8"/>
      <c r="K22" s="9"/>
      <c r="L22" s="9"/>
      <c r="M22" s="9"/>
      <c r="N22" s="9"/>
      <c r="O22" s="9"/>
      <c r="P22" s="8"/>
    </row>
    <row r="23" spans="1:16" ht="26.4" x14ac:dyDescent="0.25">
      <c r="B23" s="31"/>
      <c r="C23" s="28" t="s">
        <v>81</v>
      </c>
      <c r="D23" s="32" t="s">
        <v>83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26.4" x14ac:dyDescent="0.25">
      <c r="B24" s="31"/>
      <c r="C24" s="28" t="s">
        <v>81</v>
      </c>
      <c r="D24" s="32" t="s">
        <v>84</v>
      </c>
      <c r="E24" s="4"/>
      <c r="F24" s="4"/>
      <c r="G24" s="6"/>
      <c r="H24" s="4"/>
      <c r="I24" s="4"/>
      <c r="J24" s="4"/>
      <c r="K24" s="4"/>
      <c r="L24" s="4"/>
      <c r="M24" s="4"/>
      <c r="N24" s="4"/>
      <c r="O24" s="4"/>
      <c r="P24" s="4"/>
    </row>
    <row r="25" spans="1:16" ht="26.4" x14ac:dyDescent="0.25">
      <c r="B25" s="31"/>
      <c r="C25" s="28" t="s">
        <v>81</v>
      </c>
      <c r="D25" s="32" t="s">
        <v>85</v>
      </c>
      <c r="E25" s="4"/>
      <c r="F25" s="4"/>
      <c r="G25" s="6"/>
      <c r="H25" s="4"/>
      <c r="I25" s="4"/>
      <c r="J25" s="4"/>
      <c r="K25" s="4"/>
      <c r="L25" s="4"/>
      <c r="M25" s="4"/>
      <c r="N25" s="4"/>
      <c r="O25" s="4"/>
      <c r="P25" s="4"/>
    </row>
    <row r="26" spans="1:16" ht="13.2" x14ac:dyDescent="0.25">
      <c r="B26" s="4"/>
      <c r="C26" s="4"/>
      <c r="D26" s="4"/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  <c r="P26" s="4"/>
    </row>
    <row r="27" spans="1:16" ht="13.2" x14ac:dyDescent="0.25">
      <c r="B27" s="4"/>
      <c r="C27" s="4"/>
      <c r="D27" s="4"/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  <c r="P27" s="4"/>
    </row>
    <row r="28" spans="1:16" ht="13.2" x14ac:dyDescent="0.25">
      <c r="B28" s="4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  <c r="P28" s="4"/>
    </row>
    <row r="29" spans="1:16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  <c r="P29" s="4"/>
    </row>
    <row r="30" spans="1:16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  <c r="P30" s="4"/>
    </row>
    <row r="31" spans="1:16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  <c r="P31" s="4"/>
    </row>
    <row r="32" spans="1:16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  <c r="P32" s="4"/>
    </row>
  </sheetData>
  <mergeCells count="10">
    <mergeCell ref="A12:O12"/>
    <mergeCell ref="A13:P13"/>
    <mergeCell ref="A3:P3"/>
    <mergeCell ref="A9:K9"/>
    <mergeCell ref="A5:S5"/>
    <mergeCell ref="A6:S6"/>
    <mergeCell ref="A7:O7"/>
    <mergeCell ref="A8:O8"/>
    <mergeCell ref="A10:O10"/>
    <mergeCell ref="A11:O11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5"/>
  <sheetViews>
    <sheetView view="pageBreakPreview" topLeftCell="A7" zoomScale="60" zoomScaleNormal="68" workbookViewId="0">
      <selection activeCell="C14" sqref="C1:C1048576"/>
    </sheetView>
  </sheetViews>
  <sheetFormatPr defaultRowHeight="12" x14ac:dyDescent="0.25"/>
  <cols>
    <col min="1" max="1" width="11.7109375" customWidth="1"/>
    <col min="3" max="3" width="20.85546875" customWidth="1"/>
    <col min="4" max="4" width="32" customWidth="1"/>
    <col min="5" max="5" width="12.85546875" customWidth="1"/>
    <col min="6" max="6" width="14.28515625" customWidth="1"/>
    <col min="7" max="7" width="33" customWidth="1"/>
    <col min="8" max="14" width="12" customWidth="1"/>
    <col min="15" max="15" width="13" customWidth="1"/>
    <col min="16" max="16" width="22.42578125" customWidth="1"/>
    <col min="17" max="17" width="22.140625" customWidth="1"/>
    <col min="18" max="18" width="17.28515625" customWidth="1"/>
  </cols>
  <sheetData>
    <row r="3" spans="1:19" ht="13.8" x14ac:dyDescent="0.25">
      <c r="A3" s="39" t="s">
        <v>23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9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9" ht="14.4" x14ac:dyDescent="0.25">
      <c r="A5" s="41" t="s">
        <v>90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</row>
    <row r="6" spans="1:19" ht="14.4" x14ac:dyDescent="0.25">
      <c r="A6" s="41" t="s">
        <v>88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ht="13.8" x14ac:dyDescent="0.25">
      <c r="A7" s="42" t="s">
        <v>73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25"/>
      <c r="Q7" s="25"/>
      <c r="R7" s="25"/>
      <c r="S7" s="25"/>
    </row>
    <row r="8" spans="1:19" ht="13.8" customHeight="1" x14ac:dyDescent="0.25">
      <c r="A8" s="40" t="s">
        <v>74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25"/>
      <c r="Q8" s="25"/>
      <c r="R8" s="25"/>
      <c r="S8" s="25"/>
    </row>
    <row r="9" spans="1:19" ht="13.8" customHeight="1" x14ac:dyDescent="0.25">
      <c r="A9" s="40" t="s">
        <v>75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26"/>
      <c r="M9" s="26"/>
      <c r="N9" s="26"/>
      <c r="O9" s="26"/>
      <c r="P9" s="25"/>
      <c r="Q9" s="25"/>
      <c r="R9" s="25"/>
      <c r="S9" s="25"/>
    </row>
    <row r="10" spans="1:19" ht="13.8" customHeight="1" x14ac:dyDescent="0.25">
      <c r="A10" s="36" t="s">
        <v>76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25"/>
      <c r="Q10" s="25"/>
      <c r="R10" s="25"/>
      <c r="S10" s="25"/>
    </row>
    <row r="11" spans="1:19" ht="13.8" customHeight="1" x14ac:dyDescent="0.25">
      <c r="A11" s="36" t="s">
        <v>77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25"/>
      <c r="Q11" s="25"/>
      <c r="R11" s="25"/>
      <c r="S11" s="25"/>
    </row>
    <row r="12" spans="1:19" ht="13.8" customHeight="1" x14ac:dyDescent="0.25">
      <c r="A12" s="36" t="s">
        <v>78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25"/>
      <c r="Q12" s="25"/>
      <c r="R12" s="25"/>
      <c r="S12" s="25"/>
    </row>
    <row r="13" spans="1:19" ht="13.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19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ht="89.4" customHeight="1" thickBot="1" x14ac:dyDescent="0.3">
      <c r="A15" s="11" t="s">
        <v>0</v>
      </c>
      <c r="B15" s="20" t="s">
        <v>1</v>
      </c>
      <c r="C15" s="20" t="s">
        <v>12</v>
      </c>
      <c r="D15" s="11" t="s">
        <v>2</v>
      </c>
      <c r="E15" s="21" t="s">
        <v>14</v>
      </c>
      <c r="F15" s="21" t="s">
        <v>15</v>
      </c>
      <c r="G15" s="11" t="s">
        <v>3</v>
      </c>
      <c r="H15" s="33" t="s">
        <v>16</v>
      </c>
      <c r="I15" s="34" t="s">
        <v>17</v>
      </c>
      <c r="J15" s="34" t="s">
        <v>9</v>
      </c>
      <c r="K15" s="35" t="s">
        <v>10</v>
      </c>
      <c r="L15" s="35" t="s">
        <v>18</v>
      </c>
      <c r="M15" s="35" t="s">
        <v>19</v>
      </c>
      <c r="N15" s="35" t="s">
        <v>20</v>
      </c>
      <c r="O15" s="11" t="s">
        <v>4</v>
      </c>
      <c r="P15" s="11" t="s">
        <v>5</v>
      </c>
      <c r="Q15" s="11" t="s">
        <v>6</v>
      </c>
      <c r="R15" s="11" t="s">
        <v>11</v>
      </c>
    </row>
    <row r="16" spans="1:19" ht="27.6" x14ac:dyDescent="0.25">
      <c r="A16" s="10">
        <v>1</v>
      </c>
      <c r="B16" s="22" t="s">
        <v>44</v>
      </c>
      <c r="C16" s="23" t="s">
        <v>13</v>
      </c>
      <c r="D16" s="23" t="s">
        <v>27</v>
      </c>
      <c r="E16" s="24">
        <v>9</v>
      </c>
      <c r="F16" s="24">
        <v>9</v>
      </c>
      <c r="G16" s="23" t="s">
        <v>28</v>
      </c>
      <c r="H16" s="10">
        <v>1</v>
      </c>
      <c r="I16" s="10">
        <v>4</v>
      </c>
      <c r="J16" s="10">
        <v>4</v>
      </c>
      <c r="K16" s="10">
        <v>3</v>
      </c>
      <c r="L16" s="10">
        <v>4</v>
      </c>
      <c r="M16" s="10">
        <v>3</v>
      </c>
      <c r="N16" s="10">
        <v>6</v>
      </c>
      <c r="O16" s="18">
        <f t="shared" ref="O16:O26" si="0">SUM(H16:N16)</f>
        <v>25</v>
      </c>
      <c r="P16" s="18">
        <v>43</v>
      </c>
      <c r="Q16" s="18">
        <f t="shared" ref="Q16:Q26" si="1">(O16/P16)*100</f>
        <v>58.139534883720934</v>
      </c>
      <c r="R16" s="16" t="s">
        <v>70</v>
      </c>
    </row>
    <row r="17" spans="1:18" ht="27.6" x14ac:dyDescent="0.25">
      <c r="A17" s="5">
        <v>2</v>
      </c>
      <c r="B17" s="22" t="s">
        <v>46</v>
      </c>
      <c r="C17" s="23" t="s">
        <v>13</v>
      </c>
      <c r="D17" s="23" t="s">
        <v>27</v>
      </c>
      <c r="E17" s="24">
        <v>9</v>
      </c>
      <c r="F17" s="24">
        <v>9</v>
      </c>
      <c r="G17" s="23" t="s">
        <v>28</v>
      </c>
      <c r="H17" s="5">
        <v>4</v>
      </c>
      <c r="I17" s="5">
        <v>4</v>
      </c>
      <c r="J17" s="5">
        <v>2</v>
      </c>
      <c r="K17" s="14">
        <v>1</v>
      </c>
      <c r="L17" s="14">
        <v>6</v>
      </c>
      <c r="M17" s="14">
        <v>3</v>
      </c>
      <c r="N17" s="14">
        <v>4</v>
      </c>
      <c r="O17" s="18">
        <f t="shared" si="0"/>
        <v>24</v>
      </c>
      <c r="P17" s="18">
        <v>43</v>
      </c>
      <c r="Q17" s="18">
        <f t="shared" si="1"/>
        <v>55.813953488372093</v>
      </c>
      <c r="R17" s="16" t="s">
        <v>70</v>
      </c>
    </row>
    <row r="18" spans="1:18" ht="27.6" x14ac:dyDescent="0.25">
      <c r="A18" s="5">
        <v>3</v>
      </c>
      <c r="B18" s="22" t="s">
        <v>48</v>
      </c>
      <c r="C18" s="23" t="s">
        <v>13</v>
      </c>
      <c r="D18" s="23" t="s">
        <v>27</v>
      </c>
      <c r="E18" s="24">
        <v>9</v>
      </c>
      <c r="F18" s="24">
        <v>9</v>
      </c>
      <c r="G18" s="23" t="s">
        <v>28</v>
      </c>
      <c r="H18" s="5">
        <v>4</v>
      </c>
      <c r="I18" s="5">
        <v>4</v>
      </c>
      <c r="J18" s="5">
        <v>2</v>
      </c>
      <c r="K18" s="14">
        <v>1</v>
      </c>
      <c r="L18" s="14">
        <v>6</v>
      </c>
      <c r="M18" s="14">
        <v>3</v>
      </c>
      <c r="N18" s="14">
        <v>4</v>
      </c>
      <c r="O18" s="18">
        <f t="shared" si="0"/>
        <v>24</v>
      </c>
      <c r="P18" s="18">
        <v>43</v>
      </c>
      <c r="Q18" s="18">
        <f t="shared" si="1"/>
        <v>55.813953488372093</v>
      </c>
      <c r="R18" s="16" t="s">
        <v>70</v>
      </c>
    </row>
    <row r="19" spans="1:18" ht="27.6" x14ac:dyDescent="0.25">
      <c r="A19" s="10">
        <v>4</v>
      </c>
      <c r="B19" s="22" t="s">
        <v>45</v>
      </c>
      <c r="C19" s="23" t="s">
        <v>13</v>
      </c>
      <c r="D19" s="23" t="s">
        <v>27</v>
      </c>
      <c r="E19" s="24">
        <v>9</v>
      </c>
      <c r="F19" s="24">
        <v>9</v>
      </c>
      <c r="G19" s="23" t="s">
        <v>28</v>
      </c>
      <c r="H19" s="5">
        <v>4</v>
      </c>
      <c r="I19" s="5">
        <v>2</v>
      </c>
      <c r="J19" s="5">
        <v>6</v>
      </c>
      <c r="K19" s="14">
        <v>3</v>
      </c>
      <c r="L19" s="14">
        <v>0</v>
      </c>
      <c r="M19" s="14">
        <v>0</v>
      </c>
      <c r="N19" s="14">
        <v>4</v>
      </c>
      <c r="O19" s="18">
        <f t="shared" si="0"/>
        <v>19</v>
      </c>
      <c r="P19" s="18">
        <v>43</v>
      </c>
      <c r="Q19" s="18">
        <f t="shared" si="1"/>
        <v>44.186046511627907</v>
      </c>
      <c r="R19" s="16" t="s">
        <v>71</v>
      </c>
    </row>
    <row r="20" spans="1:18" ht="27.6" x14ac:dyDescent="0.25">
      <c r="A20" s="5">
        <v>5</v>
      </c>
      <c r="B20" s="22" t="s">
        <v>43</v>
      </c>
      <c r="C20" s="23" t="s">
        <v>13</v>
      </c>
      <c r="D20" s="23" t="s">
        <v>27</v>
      </c>
      <c r="E20" s="24">
        <v>9</v>
      </c>
      <c r="F20" s="24">
        <v>9</v>
      </c>
      <c r="G20" s="23" t="s">
        <v>28</v>
      </c>
      <c r="H20" s="5">
        <v>3</v>
      </c>
      <c r="I20" s="5">
        <v>2</v>
      </c>
      <c r="J20" s="5">
        <v>2</v>
      </c>
      <c r="K20" s="14">
        <v>1</v>
      </c>
      <c r="L20" s="14">
        <v>3</v>
      </c>
      <c r="M20" s="14">
        <v>3</v>
      </c>
      <c r="N20" s="14">
        <v>4</v>
      </c>
      <c r="O20" s="18">
        <f t="shared" si="0"/>
        <v>18</v>
      </c>
      <c r="P20" s="18">
        <v>43</v>
      </c>
      <c r="Q20" s="18">
        <f t="shared" si="1"/>
        <v>41.860465116279073</v>
      </c>
      <c r="R20" s="16" t="s">
        <v>71</v>
      </c>
    </row>
    <row r="21" spans="1:18" ht="27.6" x14ac:dyDescent="0.25">
      <c r="A21" s="5">
        <v>6</v>
      </c>
      <c r="B21" s="22" t="s">
        <v>72</v>
      </c>
      <c r="C21" s="23" t="s">
        <v>13</v>
      </c>
      <c r="D21" s="23" t="s">
        <v>27</v>
      </c>
      <c r="E21" s="24">
        <v>9</v>
      </c>
      <c r="F21" s="24">
        <v>9</v>
      </c>
      <c r="G21" s="23" t="s">
        <v>28</v>
      </c>
      <c r="H21" s="5">
        <v>3</v>
      </c>
      <c r="I21" s="5">
        <v>4</v>
      </c>
      <c r="J21" s="5">
        <v>2</v>
      </c>
      <c r="K21" s="14">
        <v>1</v>
      </c>
      <c r="L21" s="14">
        <v>1</v>
      </c>
      <c r="M21" s="14">
        <v>3</v>
      </c>
      <c r="N21" s="14">
        <v>4</v>
      </c>
      <c r="O21" s="18">
        <f t="shared" si="0"/>
        <v>18</v>
      </c>
      <c r="P21" s="18">
        <v>43</v>
      </c>
      <c r="Q21" s="18">
        <f t="shared" si="1"/>
        <v>41.860465116279073</v>
      </c>
      <c r="R21" s="19" t="s">
        <v>71</v>
      </c>
    </row>
    <row r="22" spans="1:18" ht="27.6" x14ac:dyDescent="0.25">
      <c r="A22" s="10">
        <v>7</v>
      </c>
      <c r="B22" s="22" t="s">
        <v>39</v>
      </c>
      <c r="C22" s="23" t="s">
        <v>13</v>
      </c>
      <c r="D22" s="23" t="s">
        <v>27</v>
      </c>
      <c r="E22" s="24">
        <v>9</v>
      </c>
      <c r="F22" s="24">
        <v>9</v>
      </c>
      <c r="G22" s="23" t="s">
        <v>28</v>
      </c>
      <c r="H22" s="5">
        <v>2</v>
      </c>
      <c r="I22" s="5">
        <v>4</v>
      </c>
      <c r="J22" s="5">
        <v>2</v>
      </c>
      <c r="K22" s="14">
        <v>1</v>
      </c>
      <c r="L22" s="14">
        <v>1</v>
      </c>
      <c r="M22" s="14">
        <v>3</v>
      </c>
      <c r="N22" s="14">
        <v>4</v>
      </c>
      <c r="O22" s="18">
        <f t="shared" si="0"/>
        <v>17</v>
      </c>
      <c r="P22" s="18">
        <v>43</v>
      </c>
      <c r="Q22" s="18">
        <f t="shared" si="1"/>
        <v>39.534883720930232</v>
      </c>
      <c r="R22" s="16" t="s">
        <v>71</v>
      </c>
    </row>
    <row r="23" spans="1:18" ht="27.6" x14ac:dyDescent="0.25">
      <c r="A23" s="5">
        <v>8</v>
      </c>
      <c r="B23" s="22" t="s">
        <v>40</v>
      </c>
      <c r="C23" s="23" t="s">
        <v>13</v>
      </c>
      <c r="D23" s="23" t="s">
        <v>27</v>
      </c>
      <c r="E23" s="24">
        <v>9</v>
      </c>
      <c r="F23" s="24">
        <v>9</v>
      </c>
      <c r="G23" s="23" t="s">
        <v>28</v>
      </c>
      <c r="H23" s="5">
        <v>3</v>
      </c>
      <c r="I23" s="5">
        <v>4</v>
      </c>
      <c r="J23" s="5">
        <v>4</v>
      </c>
      <c r="K23" s="14">
        <v>1</v>
      </c>
      <c r="L23" s="14">
        <v>3</v>
      </c>
      <c r="M23" s="14">
        <v>0</v>
      </c>
      <c r="N23" s="14">
        <v>2</v>
      </c>
      <c r="O23" s="18">
        <f t="shared" si="0"/>
        <v>17</v>
      </c>
      <c r="P23" s="18">
        <v>43</v>
      </c>
      <c r="Q23" s="18">
        <f t="shared" si="1"/>
        <v>39.534883720930232</v>
      </c>
      <c r="R23" s="19" t="s">
        <v>71</v>
      </c>
    </row>
    <row r="24" spans="1:18" ht="27.6" x14ac:dyDescent="0.25">
      <c r="A24" s="5">
        <v>9</v>
      </c>
      <c r="B24" s="22" t="s">
        <v>41</v>
      </c>
      <c r="C24" s="23" t="s">
        <v>13</v>
      </c>
      <c r="D24" s="23" t="s">
        <v>27</v>
      </c>
      <c r="E24" s="24">
        <v>9</v>
      </c>
      <c r="F24" s="24">
        <v>9</v>
      </c>
      <c r="G24" s="23" t="s">
        <v>28</v>
      </c>
      <c r="H24" s="5">
        <v>1</v>
      </c>
      <c r="I24" s="5">
        <v>4</v>
      </c>
      <c r="J24" s="5">
        <v>4</v>
      </c>
      <c r="K24" s="14">
        <v>1</v>
      </c>
      <c r="L24" s="14">
        <v>0</v>
      </c>
      <c r="M24" s="14">
        <v>0</v>
      </c>
      <c r="N24" s="14">
        <v>4</v>
      </c>
      <c r="O24" s="18">
        <f t="shared" si="0"/>
        <v>14</v>
      </c>
      <c r="P24" s="18">
        <v>43</v>
      </c>
      <c r="Q24" s="18">
        <f t="shared" si="1"/>
        <v>32.558139534883722</v>
      </c>
      <c r="R24" s="16" t="s">
        <v>71</v>
      </c>
    </row>
    <row r="25" spans="1:18" ht="27.6" x14ac:dyDescent="0.25">
      <c r="A25" s="10">
        <v>10</v>
      </c>
      <c r="B25" s="22" t="s">
        <v>47</v>
      </c>
      <c r="C25" s="23" t="s">
        <v>13</v>
      </c>
      <c r="D25" s="23" t="s">
        <v>27</v>
      </c>
      <c r="E25" s="24">
        <v>9</v>
      </c>
      <c r="F25" s="24">
        <v>9</v>
      </c>
      <c r="G25" s="23" t="s">
        <v>28</v>
      </c>
      <c r="H25" s="5">
        <v>0</v>
      </c>
      <c r="I25" s="5">
        <v>2</v>
      </c>
      <c r="J25" s="5">
        <v>2</v>
      </c>
      <c r="K25" s="14">
        <v>1</v>
      </c>
      <c r="L25" s="14">
        <v>3</v>
      </c>
      <c r="M25" s="14">
        <v>0</v>
      </c>
      <c r="N25" s="14">
        <v>6</v>
      </c>
      <c r="O25" s="18">
        <f t="shared" si="0"/>
        <v>14</v>
      </c>
      <c r="P25" s="18">
        <v>43</v>
      </c>
      <c r="Q25" s="18">
        <f t="shared" si="1"/>
        <v>32.558139534883722</v>
      </c>
      <c r="R25" s="19" t="s">
        <v>71</v>
      </c>
    </row>
    <row r="26" spans="1:18" ht="27.6" x14ac:dyDescent="0.25">
      <c r="A26" s="5">
        <v>11</v>
      </c>
      <c r="B26" s="22" t="s">
        <v>42</v>
      </c>
      <c r="C26" s="23" t="s">
        <v>13</v>
      </c>
      <c r="D26" s="23" t="s">
        <v>27</v>
      </c>
      <c r="E26" s="24">
        <v>9</v>
      </c>
      <c r="F26" s="24">
        <v>9</v>
      </c>
      <c r="G26" s="23" t="s">
        <v>28</v>
      </c>
      <c r="H26" s="5">
        <v>1</v>
      </c>
      <c r="I26" s="5">
        <v>4</v>
      </c>
      <c r="J26" s="5">
        <v>2</v>
      </c>
      <c r="K26" s="14">
        <v>1</v>
      </c>
      <c r="L26" s="14">
        <v>0</v>
      </c>
      <c r="M26" s="14">
        <v>0</v>
      </c>
      <c r="N26" s="14">
        <v>4</v>
      </c>
      <c r="O26" s="18">
        <f t="shared" si="0"/>
        <v>12</v>
      </c>
      <c r="P26" s="18">
        <v>43</v>
      </c>
      <c r="Q26" s="18">
        <f t="shared" si="1"/>
        <v>27.906976744186046</v>
      </c>
      <c r="R26" s="16" t="s">
        <v>71</v>
      </c>
    </row>
    <row r="27" spans="1:18" ht="13.2" x14ac:dyDescent="0.25">
      <c r="A27" s="6"/>
      <c r="B27" s="7"/>
      <c r="C27" s="6"/>
      <c r="D27" s="6"/>
      <c r="E27" s="6"/>
      <c r="F27" s="6"/>
      <c r="G27" s="6"/>
      <c r="H27" s="8"/>
      <c r="I27" s="8"/>
      <c r="J27" s="8"/>
      <c r="K27" s="9"/>
      <c r="L27" s="9"/>
      <c r="M27" s="9"/>
      <c r="N27" s="9"/>
      <c r="O27" s="12"/>
      <c r="P27" s="12"/>
      <c r="Q27" s="12"/>
      <c r="R27" s="13"/>
    </row>
    <row r="28" spans="1:18" ht="13.2" x14ac:dyDescent="0.25">
      <c r="B28" s="27" t="s">
        <v>7</v>
      </c>
      <c r="C28" s="28" t="s">
        <v>79</v>
      </c>
      <c r="D28" s="28" t="s">
        <v>80</v>
      </c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3.2" x14ac:dyDescent="0.25">
      <c r="B29" s="29" t="s">
        <v>8</v>
      </c>
      <c r="C29" s="30"/>
      <c r="D29" s="30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26.4" x14ac:dyDescent="0.25">
      <c r="B30" s="31"/>
      <c r="C30" s="28" t="s">
        <v>81</v>
      </c>
      <c r="D30" s="32" t="s">
        <v>82</v>
      </c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26.4" x14ac:dyDescent="0.25">
      <c r="B31" s="31"/>
      <c r="C31" s="28" t="s">
        <v>81</v>
      </c>
      <c r="D31" s="32" t="s">
        <v>83</v>
      </c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26.4" x14ac:dyDescent="0.25">
      <c r="B32" s="31"/>
      <c r="C32" s="28" t="s">
        <v>81</v>
      </c>
      <c r="D32" s="32" t="s">
        <v>84</v>
      </c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2:18" ht="26.4" x14ac:dyDescent="0.25">
      <c r="B33" s="31"/>
      <c r="C33" s="28" t="s">
        <v>81</v>
      </c>
      <c r="D33" s="32" t="s">
        <v>85</v>
      </c>
      <c r="E33" s="4"/>
      <c r="F33" s="4"/>
      <c r="G33" s="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2:18" ht="13.2" x14ac:dyDescent="0.25">
      <c r="B34" s="4"/>
      <c r="C34" s="4"/>
      <c r="D34" s="4"/>
      <c r="E34" s="4"/>
      <c r="F34" s="4"/>
      <c r="G34" s="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2:18" ht="13.2" x14ac:dyDescent="0.25">
      <c r="B35" s="4"/>
      <c r="C35" s="4"/>
      <c r="D35" s="4"/>
      <c r="E35" s="4"/>
      <c r="F35" s="4"/>
      <c r="G35" s="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</sheetData>
  <sortState ref="A16:S26">
    <sortCondition descending="1" ref="O16"/>
  </sortState>
  <mergeCells count="10">
    <mergeCell ref="A12:O12"/>
    <mergeCell ref="A13:R13"/>
    <mergeCell ref="A3:R3"/>
    <mergeCell ref="A9:K9"/>
    <mergeCell ref="A5:S5"/>
    <mergeCell ref="A6:S6"/>
    <mergeCell ref="A7:O7"/>
    <mergeCell ref="A8:O8"/>
    <mergeCell ref="A10:O10"/>
    <mergeCell ref="A11:O11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6"/>
  <sheetViews>
    <sheetView view="pageBreakPreview" zoomScale="60" zoomScaleNormal="82" workbookViewId="0">
      <selection activeCell="C1" sqref="C1:C1048576"/>
    </sheetView>
  </sheetViews>
  <sheetFormatPr defaultRowHeight="12" x14ac:dyDescent="0.25"/>
  <cols>
    <col min="1" max="1" width="7.140625" customWidth="1"/>
    <col min="2" max="2" width="10.57031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14" width="12.85546875" customWidth="1"/>
    <col min="15" max="15" width="14" customWidth="1"/>
    <col min="16" max="16" width="25.5703125" customWidth="1"/>
    <col min="17" max="17" width="22.140625" customWidth="1"/>
    <col min="18" max="18" width="17.28515625" customWidth="1"/>
  </cols>
  <sheetData>
    <row r="3" spans="1:19" ht="13.8" x14ac:dyDescent="0.25">
      <c r="A3" s="39" t="s">
        <v>24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9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9" ht="14.4" x14ac:dyDescent="0.25">
      <c r="A5" s="41" t="s">
        <v>91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</row>
    <row r="6" spans="1:19" ht="14.4" x14ac:dyDescent="0.25">
      <c r="A6" s="41" t="s">
        <v>88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ht="13.8" x14ac:dyDescent="0.25">
      <c r="A7" s="42" t="s">
        <v>73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25"/>
      <c r="Q7" s="25"/>
      <c r="R7" s="25"/>
      <c r="S7" s="25"/>
    </row>
    <row r="8" spans="1:19" ht="13.8" customHeight="1" x14ac:dyDescent="0.25">
      <c r="A8" s="40" t="s">
        <v>74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25"/>
      <c r="Q8" s="25"/>
      <c r="R8" s="25"/>
      <c r="S8" s="25"/>
    </row>
    <row r="9" spans="1:19" ht="13.8" customHeight="1" x14ac:dyDescent="0.25">
      <c r="A9" s="40" t="s">
        <v>75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26"/>
      <c r="M9" s="26"/>
      <c r="N9" s="26"/>
      <c r="O9" s="26"/>
      <c r="P9" s="25"/>
      <c r="Q9" s="25"/>
      <c r="R9" s="25"/>
      <c r="S9" s="25"/>
    </row>
    <row r="10" spans="1:19" ht="13.8" customHeight="1" x14ac:dyDescent="0.25">
      <c r="A10" s="36" t="s">
        <v>76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25"/>
      <c r="Q10" s="25"/>
      <c r="R10" s="25"/>
      <c r="S10" s="25"/>
    </row>
    <row r="11" spans="1:19" ht="13.8" customHeight="1" x14ac:dyDescent="0.25">
      <c r="A11" s="36" t="s">
        <v>77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25"/>
      <c r="Q11" s="25"/>
      <c r="R11" s="25"/>
      <c r="S11" s="25"/>
    </row>
    <row r="12" spans="1:19" ht="13.8" customHeight="1" x14ac:dyDescent="0.25">
      <c r="A12" s="36" t="s">
        <v>78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25"/>
      <c r="Q12" s="25"/>
      <c r="R12" s="25"/>
      <c r="S12" s="25"/>
    </row>
    <row r="13" spans="1:19" ht="13.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19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ht="81.599999999999994" customHeight="1" thickBot="1" x14ac:dyDescent="0.3">
      <c r="A15" s="11" t="s">
        <v>0</v>
      </c>
      <c r="B15" s="20" t="s">
        <v>1</v>
      </c>
      <c r="C15" s="20" t="s">
        <v>12</v>
      </c>
      <c r="D15" s="11" t="s">
        <v>2</v>
      </c>
      <c r="E15" s="21" t="s">
        <v>14</v>
      </c>
      <c r="F15" s="21" t="s">
        <v>15</v>
      </c>
      <c r="G15" s="11" t="s">
        <v>3</v>
      </c>
      <c r="H15" s="33" t="s">
        <v>16</v>
      </c>
      <c r="I15" s="34" t="s">
        <v>17</v>
      </c>
      <c r="J15" s="34" t="s">
        <v>9</v>
      </c>
      <c r="K15" s="35" t="s">
        <v>10</v>
      </c>
      <c r="L15" s="35" t="s">
        <v>18</v>
      </c>
      <c r="M15" s="35" t="s">
        <v>19</v>
      </c>
      <c r="N15" s="35" t="s">
        <v>20</v>
      </c>
      <c r="O15" s="11" t="s">
        <v>4</v>
      </c>
      <c r="P15" s="11" t="s">
        <v>5</v>
      </c>
      <c r="Q15" s="11" t="s">
        <v>6</v>
      </c>
      <c r="R15" s="11" t="s">
        <v>11</v>
      </c>
    </row>
    <row r="16" spans="1:19" ht="41.4" x14ac:dyDescent="0.25">
      <c r="A16" s="10">
        <v>1</v>
      </c>
      <c r="B16" s="22" t="s">
        <v>53</v>
      </c>
      <c r="C16" s="23" t="s">
        <v>13</v>
      </c>
      <c r="D16" s="23" t="s">
        <v>27</v>
      </c>
      <c r="E16" s="24">
        <v>10</v>
      </c>
      <c r="F16" s="24">
        <v>10</v>
      </c>
      <c r="G16" s="23" t="s">
        <v>28</v>
      </c>
      <c r="H16" s="10">
        <v>5</v>
      </c>
      <c r="I16" s="10">
        <v>6</v>
      </c>
      <c r="J16" s="10">
        <v>4</v>
      </c>
      <c r="K16" s="17">
        <v>5</v>
      </c>
      <c r="L16" s="17">
        <v>4</v>
      </c>
      <c r="M16" s="17">
        <v>4</v>
      </c>
      <c r="N16" s="17">
        <v>4</v>
      </c>
      <c r="O16" s="18">
        <f t="shared" ref="O16:O22" si="0">SUM(H16:N16)</f>
        <v>32</v>
      </c>
      <c r="P16" s="15">
        <v>46</v>
      </c>
      <c r="Q16" s="18">
        <f t="shared" ref="Q16:Q22" si="1">(O16/P16)*100</f>
        <v>69.565217391304344</v>
      </c>
      <c r="R16" s="16" t="s">
        <v>70</v>
      </c>
    </row>
    <row r="17" spans="1:18" ht="41.4" x14ac:dyDescent="0.25">
      <c r="A17" s="5">
        <v>2</v>
      </c>
      <c r="B17" s="22" t="s">
        <v>51</v>
      </c>
      <c r="C17" s="23" t="s">
        <v>13</v>
      </c>
      <c r="D17" s="23" t="s">
        <v>27</v>
      </c>
      <c r="E17" s="24">
        <v>10</v>
      </c>
      <c r="F17" s="24">
        <v>10</v>
      </c>
      <c r="G17" s="23" t="s">
        <v>28</v>
      </c>
      <c r="H17" s="5">
        <v>3</v>
      </c>
      <c r="I17" s="5">
        <v>4</v>
      </c>
      <c r="J17" s="5">
        <v>4</v>
      </c>
      <c r="K17" s="14">
        <v>5</v>
      </c>
      <c r="L17" s="14">
        <v>3</v>
      </c>
      <c r="M17" s="14">
        <v>4</v>
      </c>
      <c r="N17" s="14">
        <v>6</v>
      </c>
      <c r="O17" s="18">
        <f t="shared" si="0"/>
        <v>29</v>
      </c>
      <c r="P17" s="15">
        <v>46</v>
      </c>
      <c r="Q17" s="18">
        <f t="shared" si="1"/>
        <v>63.04347826086957</v>
      </c>
      <c r="R17" s="16" t="s">
        <v>70</v>
      </c>
    </row>
    <row r="18" spans="1:18" ht="41.4" x14ac:dyDescent="0.25">
      <c r="A18" s="5">
        <v>3</v>
      </c>
      <c r="B18" s="22" t="s">
        <v>54</v>
      </c>
      <c r="C18" s="23" t="s">
        <v>13</v>
      </c>
      <c r="D18" s="23" t="s">
        <v>27</v>
      </c>
      <c r="E18" s="24">
        <v>10</v>
      </c>
      <c r="F18" s="24">
        <v>10</v>
      </c>
      <c r="G18" s="23" t="s">
        <v>28</v>
      </c>
      <c r="H18" s="5">
        <v>4</v>
      </c>
      <c r="I18" s="5">
        <v>4</v>
      </c>
      <c r="J18" s="5">
        <v>2</v>
      </c>
      <c r="K18" s="5">
        <v>5</v>
      </c>
      <c r="L18" s="5">
        <v>3</v>
      </c>
      <c r="M18" s="5">
        <v>2</v>
      </c>
      <c r="N18" s="5">
        <v>4</v>
      </c>
      <c r="O18" s="18">
        <f t="shared" si="0"/>
        <v>24</v>
      </c>
      <c r="P18" s="15">
        <v>46</v>
      </c>
      <c r="Q18" s="18">
        <f t="shared" si="1"/>
        <v>52.173913043478258</v>
      </c>
      <c r="R18" s="16" t="s">
        <v>71</v>
      </c>
    </row>
    <row r="19" spans="1:18" ht="41.4" x14ac:dyDescent="0.25">
      <c r="A19" s="10">
        <v>4</v>
      </c>
      <c r="B19" s="22" t="s">
        <v>52</v>
      </c>
      <c r="C19" s="23" t="s">
        <v>13</v>
      </c>
      <c r="D19" s="23" t="s">
        <v>27</v>
      </c>
      <c r="E19" s="24">
        <v>10</v>
      </c>
      <c r="F19" s="24">
        <v>10</v>
      </c>
      <c r="G19" s="23" t="s">
        <v>28</v>
      </c>
      <c r="H19" s="5">
        <v>2</v>
      </c>
      <c r="I19" s="5">
        <v>2</v>
      </c>
      <c r="J19" s="5">
        <v>4</v>
      </c>
      <c r="K19" s="14">
        <v>5</v>
      </c>
      <c r="L19" s="14">
        <v>4</v>
      </c>
      <c r="M19" s="14">
        <v>4</v>
      </c>
      <c r="N19" s="14">
        <v>2</v>
      </c>
      <c r="O19" s="18">
        <f t="shared" si="0"/>
        <v>23</v>
      </c>
      <c r="P19" s="15">
        <v>46</v>
      </c>
      <c r="Q19" s="18">
        <f t="shared" si="1"/>
        <v>50</v>
      </c>
      <c r="R19" s="16" t="s">
        <v>71</v>
      </c>
    </row>
    <row r="20" spans="1:18" ht="41.4" x14ac:dyDescent="0.25">
      <c r="A20" s="5">
        <v>5</v>
      </c>
      <c r="B20" s="22" t="s">
        <v>55</v>
      </c>
      <c r="C20" s="23" t="s">
        <v>13</v>
      </c>
      <c r="D20" s="23" t="s">
        <v>27</v>
      </c>
      <c r="E20" s="24">
        <v>10</v>
      </c>
      <c r="F20" s="24">
        <v>10</v>
      </c>
      <c r="G20" s="23" t="s">
        <v>28</v>
      </c>
      <c r="H20" s="5">
        <v>2</v>
      </c>
      <c r="I20" s="5">
        <v>4</v>
      </c>
      <c r="J20" s="5">
        <v>2</v>
      </c>
      <c r="K20" s="14">
        <v>5</v>
      </c>
      <c r="L20" s="14">
        <v>4</v>
      </c>
      <c r="M20" s="14">
        <v>3</v>
      </c>
      <c r="N20" s="14">
        <v>2</v>
      </c>
      <c r="O20" s="18">
        <f t="shared" si="0"/>
        <v>22</v>
      </c>
      <c r="P20" s="15">
        <v>46</v>
      </c>
      <c r="Q20" s="18">
        <f t="shared" si="1"/>
        <v>47.826086956521742</v>
      </c>
      <c r="R20" s="16" t="s">
        <v>71</v>
      </c>
    </row>
    <row r="21" spans="1:18" ht="41.4" x14ac:dyDescent="0.25">
      <c r="A21" s="5">
        <v>6</v>
      </c>
      <c r="B21" s="22" t="s">
        <v>50</v>
      </c>
      <c r="C21" s="23" t="s">
        <v>13</v>
      </c>
      <c r="D21" s="23" t="s">
        <v>27</v>
      </c>
      <c r="E21" s="24">
        <v>10</v>
      </c>
      <c r="F21" s="24">
        <v>10</v>
      </c>
      <c r="G21" s="23" t="s">
        <v>28</v>
      </c>
      <c r="H21" s="5">
        <v>1</v>
      </c>
      <c r="I21" s="5">
        <v>2</v>
      </c>
      <c r="J21" s="5">
        <v>2</v>
      </c>
      <c r="K21" s="14">
        <v>3</v>
      </c>
      <c r="L21" s="14">
        <v>4</v>
      </c>
      <c r="M21" s="14">
        <v>2</v>
      </c>
      <c r="N21" s="14">
        <v>4</v>
      </c>
      <c r="O21" s="18">
        <f t="shared" si="0"/>
        <v>18</v>
      </c>
      <c r="P21" s="15">
        <v>46</v>
      </c>
      <c r="Q21" s="18">
        <f t="shared" si="1"/>
        <v>39.130434782608695</v>
      </c>
      <c r="R21" s="16" t="s">
        <v>71</v>
      </c>
    </row>
    <row r="22" spans="1:18" ht="41.4" x14ac:dyDescent="0.25">
      <c r="A22" s="10">
        <v>7</v>
      </c>
      <c r="B22" s="22" t="s">
        <v>49</v>
      </c>
      <c r="C22" s="23" t="s">
        <v>13</v>
      </c>
      <c r="D22" s="23" t="s">
        <v>27</v>
      </c>
      <c r="E22" s="24">
        <v>10</v>
      </c>
      <c r="F22" s="24">
        <v>10</v>
      </c>
      <c r="G22" s="23" t="s">
        <v>28</v>
      </c>
      <c r="H22" s="5">
        <v>1</v>
      </c>
      <c r="I22" s="5">
        <v>2</v>
      </c>
      <c r="J22" s="5">
        <v>2</v>
      </c>
      <c r="K22" s="14">
        <v>3</v>
      </c>
      <c r="L22" s="14">
        <v>5</v>
      </c>
      <c r="M22" s="14">
        <v>2</v>
      </c>
      <c r="N22" s="14">
        <v>2</v>
      </c>
      <c r="O22" s="18">
        <f t="shared" si="0"/>
        <v>17</v>
      </c>
      <c r="P22" s="15">
        <v>46</v>
      </c>
      <c r="Q22" s="18">
        <f t="shared" si="1"/>
        <v>36.95652173913043</v>
      </c>
      <c r="R22" s="16" t="s">
        <v>71</v>
      </c>
    </row>
    <row r="23" spans="1:18" ht="13.2" x14ac:dyDescent="0.25">
      <c r="A23" s="6"/>
      <c r="B23" s="7"/>
      <c r="C23" s="6"/>
      <c r="D23" s="6"/>
      <c r="E23" s="6"/>
      <c r="F23" s="6"/>
      <c r="G23" s="6"/>
      <c r="H23" s="8"/>
      <c r="I23" s="8"/>
      <c r="J23" s="8"/>
      <c r="K23" s="9"/>
      <c r="L23" s="9"/>
      <c r="M23" s="9"/>
      <c r="N23" s="9"/>
      <c r="O23" s="12"/>
      <c r="P23" s="12"/>
      <c r="Q23" s="12"/>
      <c r="R23" s="13"/>
    </row>
    <row r="24" spans="1:18" ht="13.2" x14ac:dyDescent="0.25">
      <c r="A24" s="6"/>
      <c r="B24" s="27" t="s">
        <v>7</v>
      </c>
      <c r="C24" s="28" t="s">
        <v>79</v>
      </c>
      <c r="D24" s="28" t="s">
        <v>80</v>
      </c>
      <c r="E24" s="6"/>
      <c r="F24" s="6"/>
      <c r="G24" s="6"/>
      <c r="H24" s="8"/>
      <c r="I24" s="8"/>
      <c r="J24" s="8"/>
      <c r="K24" s="9"/>
      <c r="L24" s="9"/>
      <c r="M24" s="9"/>
      <c r="N24" s="9"/>
      <c r="O24" s="12"/>
      <c r="P24" s="12"/>
      <c r="Q24" s="12"/>
      <c r="R24" s="13"/>
    </row>
    <row r="25" spans="1:18" ht="13.2" x14ac:dyDescent="0.25">
      <c r="A25" s="6"/>
      <c r="B25" s="29" t="s">
        <v>8</v>
      </c>
      <c r="C25" s="30"/>
      <c r="D25" s="30"/>
      <c r="E25" s="6"/>
      <c r="F25" s="6"/>
      <c r="G25" s="6"/>
      <c r="H25" s="8"/>
      <c r="I25" s="8"/>
      <c r="J25" s="8"/>
      <c r="K25" s="9"/>
      <c r="L25" s="9"/>
      <c r="M25" s="9"/>
      <c r="N25" s="9"/>
      <c r="O25" s="9"/>
      <c r="P25" s="9"/>
      <c r="Q25" s="9"/>
      <c r="R25" s="8"/>
    </row>
    <row r="26" spans="1:18" ht="26.4" x14ac:dyDescent="0.25">
      <c r="A26" s="6"/>
      <c r="B26" s="31"/>
      <c r="C26" s="28" t="s">
        <v>81</v>
      </c>
      <c r="D26" s="32" t="s">
        <v>82</v>
      </c>
      <c r="E26" s="6"/>
      <c r="F26" s="6"/>
      <c r="G26" s="6"/>
      <c r="H26" s="8"/>
      <c r="I26" s="8"/>
      <c r="J26" s="8"/>
      <c r="K26" s="9"/>
      <c r="L26" s="9"/>
      <c r="M26" s="9"/>
      <c r="N26" s="9"/>
      <c r="O26" s="9"/>
      <c r="P26" s="9"/>
      <c r="Q26" s="9"/>
      <c r="R26" s="8"/>
    </row>
    <row r="27" spans="1:18" ht="26.4" x14ac:dyDescent="0.25">
      <c r="B27" s="31"/>
      <c r="C27" s="28" t="s">
        <v>81</v>
      </c>
      <c r="D27" s="32" t="s">
        <v>83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26.4" x14ac:dyDescent="0.25">
      <c r="B28" s="31"/>
      <c r="C28" s="28" t="s">
        <v>81</v>
      </c>
      <c r="D28" s="32" t="s">
        <v>84</v>
      </c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26.4" x14ac:dyDescent="0.25">
      <c r="B29" s="31"/>
      <c r="C29" s="28" t="s">
        <v>81</v>
      </c>
      <c r="D29" s="32" t="s">
        <v>85</v>
      </c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2:18" ht="13.2" x14ac:dyDescent="0.25">
      <c r="B33" s="4"/>
      <c r="C33" s="4"/>
      <c r="D33" s="4"/>
      <c r="E33" s="4"/>
      <c r="F33" s="4"/>
      <c r="G33" s="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2:18" ht="13.2" x14ac:dyDescent="0.25">
      <c r="B34" s="4"/>
      <c r="C34" s="4"/>
      <c r="D34" s="4"/>
      <c r="E34" s="4"/>
      <c r="F34" s="4"/>
      <c r="G34" s="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2:18" ht="13.2" x14ac:dyDescent="0.25">
      <c r="B35" s="4"/>
      <c r="C35" s="4"/>
      <c r="D35" s="4"/>
      <c r="E35" s="4"/>
      <c r="F35" s="4"/>
      <c r="G35" s="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2:18" ht="13.2" x14ac:dyDescent="0.25">
      <c r="B36" s="4"/>
      <c r="C36" s="4"/>
      <c r="D36" s="4"/>
      <c r="E36" s="4"/>
      <c r="F36" s="4"/>
      <c r="G36" s="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</sheetData>
  <sortState ref="A16:S22">
    <sortCondition descending="1" ref="O16"/>
  </sortState>
  <mergeCells count="10">
    <mergeCell ref="A12:O12"/>
    <mergeCell ref="A13:R13"/>
    <mergeCell ref="A3:R3"/>
    <mergeCell ref="A9:K9"/>
    <mergeCell ref="A5:S5"/>
    <mergeCell ref="A6:S6"/>
    <mergeCell ref="A7:O7"/>
    <mergeCell ref="A8:O8"/>
    <mergeCell ref="A10:O10"/>
    <mergeCell ref="A11:O11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43"/>
  <sheetViews>
    <sheetView view="pageBreakPreview" topLeftCell="A17" zoomScale="60" zoomScaleNormal="76" workbookViewId="0">
      <selection activeCell="C17" sqref="C1:C1048576"/>
    </sheetView>
  </sheetViews>
  <sheetFormatPr defaultRowHeight="12" x14ac:dyDescent="0.25"/>
  <cols>
    <col min="1" max="1" width="7.140625" customWidth="1"/>
    <col min="2" max="2" width="12.7109375" customWidth="1"/>
    <col min="3" max="3" width="20.85546875" customWidth="1"/>
    <col min="4" max="4" width="24.7109375" customWidth="1"/>
    <col min="5" max="5" width="14.7109375" customWidth="1"/>
    <col min="6" max="6" width="14.28515625" customWidth="1"/>
    <col min="7" max="7" width="24.85546875" customWidth="1"/>
    <col min="8" max="14" width="12.7109375" customWidth="1"/>
    <col min="15" max="15" width="13" customWidth="1"/>
    <col min="16" max="16" width="14.42578125" customWidth="1"/>
    <col min="17" max="17" width="21.28515625" customWidth="1"/>
    <col min="18" max="18" width="17.140625" customWidth="1"/>
  </cols>
  <sheetData>
    <row r="3" spans="1:19" ht="13.8" x14ac:dyDescent="0.25">
      <c r="A3" s="39" t="s">
        <v>25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9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9" ht="14.4" x14ac:dyDescent="0.25">
      <c r="A5" s="41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</row>
    <row r="6" spans="1:19" ht="14.4" x14ac:dyDescent="0.25">
      <c r="A6" s="41" t="s">
        <v>88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ht="13.8" x14ac:dyDescent="0.25">
      <c r="A7" s="42" t="s">
        <v>73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25"/>
      <c r="Q7" s="25"/>
      <c r="R7" s="25"/>
      <c r="S7" s="25"/>
    </row>
    <row r="8" spans="1:19" ht="13.8" customHeight="1" x14ac:dyDescent="0.25">
      <c r="A8" s="40" t="s">
        <v>74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25"/>
      <c r="Q8" s="25"/>
      <c r="R8" s="25"/>
      <c r="S8" s="25"/>
    </row>
    <row r="9" spans="1:19" ht="13.8" customHeight="1" x14ac:dyDescent="0.25">
      <c r="A9" s="40" t="s">
        <v>75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26"/>
      <c r="M9" s="26"/>
      <c r="N9" s="26"/>
      <c r="O9" s="26"/>
      <c r="P9" s="25"/>
      <c r="Q9" s="25"/>
      <c r="R9" s="25"/>
      <c r="S9" s="25"/>
    </row>
    <row r="10" spans="1:19" ht="13.8" customHeight="1" x14ac:dyDescent="0.25">
      <c r="A10" s="36" t="s">
        <v>76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25"/>
      <c r="Q10" s="25"/>
      <c r="R10" s="25"/>
      <c r="S10" s="25"/>
    </row>
    <row r="11" spans="1:19" ht="13.8" customHeight="1" x14ac:dyDescent="0.25">
      <c r="A11" s="36" t="s">
        <v>77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25"/>
      <c r="Q11" s="25"/>
      <c r="R11" s="25"/>
      <c r="S11" s="25"/>
    </row>
    <row r="12" spans="1:19" ht="13.8" customHeight="1" x14ac:dyDescent="0.25">
      <c r="A12" s="36" t="s">
        <v>78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25"/>
      <c r="Q12" s="25"/>
      <c r="R12" s="25"/>
      <c r="S12" s="25"/>
    </row>
    <row r="13" spans="1:19" ht="13.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19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ht="82.8" customHeight="1" thickBot="1" x14ac:dyDescent="0.3">
      <c r="A15" s="11" t="s">
        <v>0</v>
      </c>
      <c r="B15" s="20" t="s">
        <v>1</v>
      </c>
      <c r="C15" s="20" t="s">
        <v>12</v>
      </c>
      <c r="D15" s="11" t="s">
        <v>2</v>
      </c>
      <c r="E15" s="21" t="s">
        <v>14</v>
      </c>
      <c r="F15" s="21" t="s">
        <v>15</v>
      </c>
      <c r="G15" s="11" t="s">
        <v>3</v>
      </c>
      <c r="H15" s="33" t="s">
        <v>16</v>
      </c>
      <c r="I15" s="34" t="s">
        <v>17</v>
      </c>
      <c r="J15" s="34" t="s">
        <v>9</v>
      </c>
      <c r="K15" s="35" t="s">
        <v>10</v>
      </c>
      <c r="L15" s="35" t="s">
        <v>18</v>
      </c>
      <c r="M15" s="35" t="s">
        <v>19</v>
      </c>
      <c r="N15" s="35" t="s">
        <v>20</v>
      </c>
      <c r="O15" s="11" t="s">
        <v>4</v>
      </c>
      <c r="P15" s="11" t="s">
        <v>5</v>
      </c>
      <c r="Q15" s="11" t="s">
        <v>6</v>
      </c>
      <c r="R15" s="11" t="s">
        <v>11</v>
      </c>
    </row>
    <row r="16" spans="1:19" ht="41.4" x14ac:dyDescent="0.25">
      <c r="A16" s="10">
        <v>1</v>
      </c>
      <c r="B16" s="22" t="s">
        <v>58</v>
      </c>
      <c r="C16" s="23" t="s">
        <v>13</v>
      </c>
      <c r="D16" s="23" t="s">
        <v>27</v>
      </c>
      <c r="E16" s="24">
        <v>11</v>
      </c>
      <c r="F16" s="24">
        <v>11</v>
      </c>
      <c r="G16" s="23" t="s">
        <v>28</v>
      </c>
      <c r="H16" s="10">
        <v>5</v>
      </c>
      <c r="I16" s="10">
        <v>6</v>
      </c>
      <c r="J16" s="10">
        <v>4</v>
      </c>
      <c r="K16" s="17">
        <v>7</v>
      </c>
      <c r="L16" s="17">
        <v>7</v>
      </c>
      <c r="M16" s="17">
        <v>6</v>
      </c>
      <c r="N16" s="17">
        <v>6</v>
      </c>
      <c r="O16" s="18">
        <f t="shared" ref="O16:O29" si="0">SUM(H16:N16)</f>
        <v>41</v>
      </c>
      <c r="P16" s="15">
        <v>46</v>
      </c>
      <c r="Q16" s="18">
        <f t="shared" ref="Q16:Q29" si="1">(O16/P16)*100</f>
        <v>89.130434782608688</v>
      </c>
      <c r="R16" s="16" t="s">
        <v>93</v>
      </c>
    </row>
    <row r="17" spans="1:18" ht="41.4" x14ac:dyDescent="0.25">
      <c r="A17" s="5">
        <v>2</v>
      </c>
      <c r="B17" s="22" t="s">
        <v>61</v>
      </c>
      <c r="C17" s="23" t="s">
        <v>13</v>
      </c>
      <c r="D17" s="23" t="s">
        <v>27</v>
      </c>
      <c r="E17" s="24">
        <v>11</v>
      </c>
      <c r="F17" s="24">
        <v>11</v>
      </c>
      <c r="G17" s="23" t="s">
        <v>28</v>
      </c>
      <c r="H17" s="5">
        <v>5</v>
      </c>
      <c r="I17" s="5">
        <v>6</v>
      </c>
      <c r="J17" s="5">
        <v>4</v>
      </c>
      <c r="K17" s="14">
        <v>7</v>
      </c>
      <c r="L17" s="14">
        <v>6</v>
      </c>
      <c r="M17" s="14">
        <v>5</v>
      </c>
      <c r="N17" s="14">
        <v>6</v>
      </c>
      <c r="O17" s="18">
        <f t="shared" si="0"/>
        <v>39</v>
      </c>
      <c r="P17" s="15">
        <v>46</v>
      </c>
      <c r="Q17" s="18">
        <f t="shared" si="1"/>
        <v>84.782608695652172</v>
      </c>
      <c r="R17" s="16" t="s">
        <v>70</v>
      </c>
    </row>
    <row r="18" spans="1:18" ht="41.4" x14ac:dyDescent="0.25">
      <c r="A18" s="5">
        <v>3</v>
      </c>
      <c r="B18" s="22" t="s">
        <v>64</v>
      </c>
      <c r="C18" s="23" t="s">
        <v>13</v>
      </c>
      <c r="D18" s="23" t="s">
        <v>27</v>
      </c>
      <c r="E18" s="24">
        <v>11</v>
      </c>
      <c r="F18" s="24">
        <v>11</v>
      </c>
      <c r="G18" s="23" t="s">
        <v>28</v>
      </c>
      <c r="H18" s="5">
        <v>5</v>
      </c>
      <c r="I18" s="5">
        <v>6</v>
      </c>
      <c r="J18" s="5">
        <v>4</v>
      </c>
      <c r="K18" s="14">
        <v>5</v>
      </c>
      <c r="L18" s="14">
        <v>4</v>
      </c>
      <c r="M18" s="14">
        <v>4</v>
      </c>
      <c r="N18" s="14">
        <v>4</v>
      </c>
      <c r="O18" s="18">
        <f t="shared" si="0"/>
        <v>32</v>
      </c>
      <c r="P18" s="15">
        <v>46</v>
      </c>
      <c r="Q18" s="18">
        <f t="shared" si="1"/>
        <v>69.565217391304344</v>
      </c>
      <c r="R18" s="16" t="s">
        <v>70</v>
      </c>
    </row>
    <row r="19" spans="1:18" ht="41.4" x14ac:dyDescent="0.25">
      <c r="A19" s="10">
        <v>4</v>
      </c>
      <c r="B19" s="22" t="s">
        <v>65</v>
      </c>
      <c r="C19" s="23" t="s">
        <v>13</v>
      </c>
      <c r="D19" s="23" t="s">
        <v>27</v>
      </c>
      <c r="E19" s="24">
        <v>11</v>
      </c>
      <c r="F19" s="24">
        <v>11</v>
      </c>
      <c r="G19" s="23" t="s">
        <v>28</v>
      </c>
      <c r="H19" s="5">
        <v>4</v>
      </c>
      <c r="I19" s="5">
        <v>4</v>
      </c>
      <c r="J19" s="5">
        <v>2</v>
      </c>
      <c r="K19" s="5">
        <v>5</v>
      </c>
      <c r="L19" s="5">
        <v>3</v>
      </c>
      <c r="M19" s="5">
        <v>2</v>
      </c>
      <c r="N19" s="5">
        <v>4</v>
      </c>
      <c r="O19" s="18">
        <f t="shared" si="0"/>
        <v>24</v>
      </c>
      <c r="P19" s="15">
        <v>46</v>
      </c>
      <c r="Q19" s="18">
        <f t="shared" si="1"/>
        <v>52.173913043478258</v>
      </c>
      <c r="R19" s="16" t="s">
        <v>71</v>
      </c>
    </row>
    <row r="20" spans="1:18" ht="41.4" x14ac:dyDescent="0.25">
      <c r="A20" s="5">
        <v>5</v>
      </c>
      <c r="B20" s="22" t="s">
        <v>69</v>
      </c>
      <c r="C20" s="23" t="s">
        <v>13</v>
      </c>
      <c r="D20" s="23" t="s">
        <v>27</v>
      </c>
      <c r="E20" s="24">
        <v>11</v>
      </c>
      <c r="F20" s="24">
        <v>11</v>
      </c>
      <c r="G20" s="23" t="s">
        <v>28</v>
      </c>
      <c r="H20" s="5">
        <v>4</v>
      </c>
      <c r="I20" s="5">
        <v>4</v>
      </c>
      <c r="J20" s="5">
        <v>2</v>
      </c>
      <c r="K20" s="5">
        <v>5</v>
      </c>
      <c r="L20" s="5">
        <v>3</v>
      </c>
      <c r="M20" s="5">
        <v>2</v>
      </c>
      <c r="N20" s="5">
        <v>4</v>
      </c>
      <c r="O20" s="18">
        <f t="shared" si="0"/>
        <v>24</v>
      </c>
      <c r="P20" s="15">
        <v>46</v>
      </c>
      <c r="Q20" s="18">
        <f t="shared" si="1"/>
        <v>52.173913043478258</v>
      </c>
      <c r="R20" s="16" t="s">
        <v>71</v>
      </c>
    </row>
    <row r="21" spans="1:18" ht="41.4" x14ac:dyDescent="0.25">
      <c r="A21" s="5">
        <v>6</v>
      </c>
      <c r="B21" s="22" t="s">
        <v>59</v>
      </c>
      <c r="C21" s="23" t="s">
        <v>13</v>
      </c>
      <c r="D21" s="23" t="s">
        <v>27</v>
      </c>
      <c r="E21" s="24">
        <v>11</v>
      </c>
      <c r="F21" s="24">
        <v>11</v>
      </c>
      <c r="G21" s="23" t="s">
        <v>28</v>
      </c>
      <c r="H21" s="5">
        <v>2</v>
      </c>
      <c r="I21" s="5">
        <v>2</v>
      </c>
      <c r="J21" s="5">
        <v>4</v>
      </c>
      <c r="K21" s="14">
        <v>5</v>
      </c>
      <c r="L21" s="14">
        <v>4</v>
      </c>
      <c r="M21" s="14">
        <v>4</v>
      </c>
      <c r="N21" s="14">
        <v>2</v>
      </c>
      <c r="O21" s="18">
        <f t="shared" si="0"/>
        <v>23</v>
      </c>
      <c r="P21" s="15">
        <v>46</v>
      </c>
      <c r="Q21" s="18">
        <f t="shared" si="1"/>
        <v>50</v>
      </c>
      <c r="R21" s="16" t="s">
        <v>71</v>
      </c>
    </row>
    <row r="22" spans="1:18" ht="41.4" x14ac:dyDescent="0.25">
      <c r="A22" s="10">
        <v>7</v>
      </c>
      <c r="B22" s="22" t="s">
        <v>63</v>
      </c>
      <c r="C22" s="23" t="s">
        <v>13</v>
      </c>
      <c r="D22" s="23" t="s">
        <v>27</v>
      </c>
      <c r="E22" s="24">
        <v>11</v>
      </c>
      <c r="F22" s="24">
        <v>11</v>
      </c>
      <c r="G22" s="23" t="s">
        <v>28</v>
      </c>
      <c r="H22" s="5">
        <v>2</v>
      </c>
      <c r="I22" s="5">
        <v>2</v>
      </c>
      <c r="J22" s="5">
        <v>4</v>
      </c>
      <c r="K22" s="14">
        <v>5</v>
      </c>
      <c r="L22" s="14">
        <v>4</v>
      </c>
      <c r="M22" s="14">
        <v>4</v>
      </c>
      <c r="N22" s="14">
        <v>2</v>
      </c>
      <c r="O22" s="18">
        <f t="shared" si="0"/>
        <v>23</v>
      </c>
      <c r="P22" s="15">
        <v>46</v>
      </c>
      <c r="Q22" s="18">
        <f t="shared" si="1"/>
        <v>50</v>
      </c>
      <c r="R22" s="16" t="s">
        <v>71</v>
      </c>
    </row>
    <row r="23" spans="1:18" ht="41.4" x14ac:dyDescent="0.25">
      <c r="A23" s="5">
        <v>8</v>
      </c>
      <c r="B23" s="22" t="s">
        <v>67</v>
      </c>
      <c r="C23" s="23" t="s">
        <v>13</v>
      </c>
      <c r="D23" s="23" t="s">
        <v>27</v>
      </c>
      <c r="E23" s="24">
        <v>11</v>
      </c>
      <c r="F23" s="24">
        <v>11</v>
      </c>
      <c r="G23" s="23" t="s">
        <v>28</v>
      </c>
      <c r="H23" s="5">
        <v>2</v>
      </c>
      <c r="I23" s="5">
        <v>2</v>
      </c>
      <c r="J23" s="5">
        <v>4</v>
      </c>
      <c r="K23" s="14">
        <v>5</v>
      </c>
      <c r="L23" s="14">
        <v>4</v>
      </c>
      <c r="M23" s="14">
        <v>4</v>
      </c>
      <c r="N23" s="14">
        <v>2</v>
      </c>
      <c r="O23" s="18">
        <f t="shared" si="0"/>
        <v>23</v>
      </c>
      <c r="P23" s="15">
        <v>46</v>
      </c>
      <c r="Q23" s="18">
        <f t="shared" si="1"/>
        <v>50</v>
      </c>
      <c r="R23" s="16" t="s">
        <v>71</v>
      </c>
    </row>
    <row r="24" spans="1:18" ht="41.4" x14ac:dyDescent="0.25">
      <c r="A24" s="5">
        <v>9</v>
      </c>
      <c r="B24" s="22" t="s">
        <v>68</v>
      </c>
      <c r="C24" s="23" t="s">
        <v>13</v>
      </c>
      <c r="D24" s="23" t="s">
        <v>27</v>
      </c>
      <c r="E24" s="24">
        <v>11</v>
      </c>
      <c r="F24" s="24">
        <v>11</v>
      </c>
      <c r="G24" s="23" t="s">
        <v>28</v>
      </c>
      <c r="H24" s="5">
        <v>2</v>
      </c>
      <c r="I24" s="5">
        <v>2</v>
      </c>
      <c r="J24" s="5">
        <v>4</v>
      </c>
      <c r="K24" s="14">
        <v>5</v>
      </c>
      <c r="L24" s="14">
        <v>4</v>
      </c>
      <c r="M24" s="14">
        <v>4</v>
      </c>
      <c r="N24" s="14">
        <v>2</v>
      </c>
      <c r="O24" s="18">
        <f t="shared" si="0"/>
        <v>23</v>
      </c>
      <c r="P24" s="15">
        <v>46</v>
      </c>
      <c r="Q24" s="18">
        <f t="shared" si="1"/>
        <v>50</v>
      </c>
      <c r="R24" s="16" t="s">
        <v>71</v>
      </c>
    </row>
    <row r="25" spans="1:18" ht="41.4" x14ac:dyDescent="0.25">
      <c r="A25" s="10">
        <v>10</v>
      </c>
      <c r="B25" s="22" t="s">
        <v>62</v>
      </c>
      <c r="C25" s="23" t="s">
        <v>13</v>
      </c>
      <c r="D25" s="23" t="s">
        <v>27</v>
      </c>
      <c r="E25" s="24">
        <v>11</v>
      </c>
      <c r="F25" s="24">
        <v>11</v>
      </c>
      <c r="G25" s="23" t="s">
        <v>28</v>
      </c>
      <c r="H25" s="5">
        <v>2</v>
      </c>
      <c r="I25" s="5">
        <v>4</v>
      </c>
      <c r="J25" s="5">
        <v>2</v>
      </c>
      <c r="K25" s="14">
        <v>5</v>
      </c>
      <c r="L25" s="14">
        <v>4</v>
      </c>
      <c r="M25" s="14">
        <v>3</v>
      </c>
      <c r="N25" s="14">
        <v>2</v>
      </c>
      <c r="O25" s="18">
        <f t="shared" si="0"/>
        <v>22</v>
      </c>
      <c r="P25" s="15">
        <v>46</v>
      </c>
      <c r="Q25" s="18">
        <f t="shared" si="1"/>
        <v>47.826086956521742</v>
      </c>
      <c r="R25" s="16" t="s">
        <v>71</v>
      </c>
    </row>
    <row r="26" spans="1:18" ht="41.4" x14ac:dyDescent="0.25">
      <c r="A26" s="5">
        <v>11</v>
      </c>
      <c r="B26" s="22" t="s">
        <v>66</v>
      </c>
      <c r="C26" s="23" t="s">
        <v>13</v>
      </c>
      <c r="D26" s="23" t="s">
        <v>27</v>
      </c>
      <c r="E26" s="24">
        <v>11</v>
      </c>
      <c r="F26" s="24">
        <v>11</v>
      </c>
      <c r="G26" s="23" t="s">
        <v>28</v>
      </c>
      <c r="H26" s="5">
        <v>2</v>
      </c>
      <c r="I26" s="5">
        <v>4</v>
      </c>
      <c r="J26" s="5">
        <v>2</v>
      </c>
      <c r="K26" s="14">
        <v>5</v>
      </c>
      <c r="L26" s="14">
        <v>4</v>
      </c>
      <c r="M26" s="14">
        <v>3</v>
      </c>
      <c r="N26" s="14">
        <v>2</v>
      </c>
      <c r="O26" s="18">
        <f t="shared" si="0"/>
        <v>22</v>
      </c>
      <c r="P26" s="15">
        <v>46</v>
      </c>
      <c r="Q26" s="18">
        <f t="shared" si="1"/>
        <v>47.826086956521742</v>
      </c>
      <c r="R26" s="16" t="s">
        <v>71</v>
      </c>
    </row>
    <row r="27" spans="1:18" ht="41.4" x14ac:dyDescent="0.25">
      <c r="A27" s="5">
        <v>12</v>
      </c>
      <c r="B27" s="22" t="s">
        <v>60</v>
      </c>
      <c r="C27" s="23" t="s">
        <v>13</v>
      </c>
      <c r="D27" s="23" t="s">
        <v>27</v>
      </c>
      <c r="E27" s="24">
        <v>11</v>
      </c>
      <c r="F27" s="24">
        <v>11</v>
      </c>
      <c r="G27" s="23" t="s">
        <v>28</v>
      </c>
      <c r="H27" s="5">
        <v>2</v>
      </c>
      <c r="I27" s="5">
        <v>2</v>
      </c>
      <c r="J27" s="5">
        <v>4</v>
      </c>
      <c r="K27" s="14">
        <v>5</v>
      </c>
      <c r="L27" s="14">
        <v>2</v>
      </c>
      <c r="M27" s="14">
        <v>4</v>
      </c>
      <c r="N27" s="14">
        <v>2</v>
      </c>
      <c r="O27" s="18">
        <f t="shared" si="0"/>
        <v>21</v>
      </c>
      <c r="P27" s="15">
        <v>46</v>
      </c>
      <c r="Q27" s="18">
        <f t="shared" si="1"/>
        <v>45.652173913043477</v>
      </c>
      <c r="R27" s="16" t="s">
        <v>71</v>
      </c>
    </row>
    <row r="28" spans="1:18" ht="41.4" x14ac:dyDescent="0.25">
      <c r="A28" s="10">
        <v>13</v>
      </c>
      <c r="B28" s="22" t="s">
        <v>57</v>
      </c>
      <c r="C28" s="23" t="s">
        <v>13</v>
      </c>
      <c r="D28" s="23" t="s">
        <v>27</v>
      </c>
      <c r="E28" s="24">
        <v>11</v>
      </c>
      <c r="F28" s="24">
        <v>11</v>
      </c>
      <c r="G28" s="23" t="s">
        <v>28</v>
      </c>
      <c r="H28" s="5">
        <v>1</v>
      </c>
      <c r="I28" s="5">
        <v>2</v>
      </c>
      <c r="J28" s="5">
        <v>2</v>
      </c>
      <c r="K28" s="14">
        <v>3</v>
      </c>
      <c r="L28" s="14">
        <v>4</v>
      </c>
      <c r="M28" s="14">
        <v>2</v>
      </c>
      <c r="N28" s="14">
        <v>4</v>
      </c>
      <c r="O28" s="18">
        <f t="shared" si="0"/>
        <v>18</v>
      </c>
      <c r="P28" s="15">
        <v>46</v>
      </c>
      <c r="Q28" s="18">
        <f t="shared" si="1"/>
        <v>39.130434782608695</v>
      </c>
      <c r="R28" s="16" t="s">
        <v>71</v>
      </c>
    </row>
    <row r="29" spans="1:18" ht="41.4" x14ac:dyDescent="0.25">
      <c r="A29" s="5">
        <v>14</v>
      </c>
      <c r="B29" s="22" t="s">
        <v>56</v>
      </c>
      <c r="C29" s="23" t="s">
        <v>13</v>
      </c>
      <c r="D29" s="23" t="s">
        <v>27</v>
      </c>
      <c r="E29" s="24">
        <v>11</v>
      </c>
      <c r="F29" s="24">
        <v>11</v>
      </c>
      <c r="G29" s="23" t="s">
        <v>28</v>
      </c>
      <c r="H29" s="5">
        <v>1</v>
      </c>
      <c r="I29" s="5">
        <v>2</v>
      </c>
      <c r="J29" s="5">
        <v>2</v>
      </c>
      <c r="K29" s="14">
        <v>3</v>
      </c>
      <c r="L29" s="14">
        <v>5</v>
      </c>
      <c r="M29" s="14">
        <v>2</v>
      </c>
      <c r="N29" s="14">
        <v>1</v>
      </c>
      <c r="O29" s="18">
        <f t="shared" si="0"/>
        <v>16</v>
      </c>
      <c r="P29" s="15">
        <v>46</v>
      </c>
      <c r="Q29" s="18">
        <f t="shared" si="1"/>
        <v>34.782608695652172</v>
      </c>
      <c r="R29" s="16" t="s">
        <v>71</v>
      </c>
    </row>
    <row r="30" spans="1:18" ht="13.2" x14ac:dyDescent="0.25">
      <c r="A30" s="6"/>
      <c r="B30" s="7"/>
      <c r="C30" s="6"/>
      <c r="D30" s="6"/>
      <c r="E30" s="6"/>
      <c r="F30" s="6"/>
      <c r="G30" s="6"/>
      <c r="H30" s="8"/>
      <c r="I30" s="8"/>
      <c r="J30" s="8"/>
      <c r="K30" s="9"/>
      <c r="L30" s="9"/>
      <c r="M30" s="9"/>
      <c r="N30" s="9"/>
      <c r="O30" s="12"/>
      <c r="P30" s="12"/>
      <c r="Q30" s="12"/>
      <c r="R30" s="13"/>
    </row>
    <row r="31" spans="1:18" ht="13.2" x14ac:dyDescent="0.25">
      <c r="A31" s="6"/>
      <c r="B31" s="27" t="s">
        <v>7</v>
      </c>
      <c r="C31" s="28" t="s">
        <v>79</v>
      </c>
      <c r="D31" s="28" t="s">
        <v>80</v>
      </c>
      <c r="E31" s="6"/>
      <c r="F31" s="6"/>
      <c r="G31" s="6"/>
      <c r="H31" s="8"/>
      <c r="I31" s="8"/>
      <c r="J31" s="8"/>
      <c r="K31" s="9"/>
      <c r="L31" s="9"/>
      <c r="M31" s="9"/>
      <c r="N31" s="9"/>
      <c r="O31" s="12"/>
      <c r="P31" s="12"/>
      <c r="Q31" s="12"/>
      <c r="R31" s="13"/>
    </row>
    <row r="32" spans="1:18" ht="13.2" x14ac:dyDescent="0.25">
      <c r="A32" s="6"/>
      <c r="B32" s="29" t="s">
        <v>8</v>
      </c>
      <c r="C32" s="30"/>
      <c r="D32" s="30"/>
      <c r="E32" s="6"/>
      <c r="F32" s="6"/>
      <c r="G32" s="6"/>
      <c r="H32" s="8"/>
      <c r="I32" s="8"/>
      <c r="J32" s="8"/>
      <c r="K32" s="9"/>
      <c r="L32" s="9"/>
      <c r="M32" s="9"/>
      <c r="N32" s="9"/>
      <c r="O32" s="9"/>
      <c r="P32" s="9"/>
      <c r="Q32" s="9"/>
      <c r="R32" s="8"/>
    </row>
    <row r="33" spans="1:18" ht="26.4" x14ac:dyDescent="0.25">
      <c r="A33" s="6"/>
      <c r="B33" s="31"/>
      <c r="C33" s="28" t="s">
        <v>81</v>
      </c>
      <c r="D33" s="32" t="s">
        <v>82</v>
      </c>
      <c r="E33" s="6"/>
      <c r="F33" s="6"/>
      <c r="G33" s="6"/>
      <c r="H33" s="8"/>
      <c r="I33" s="8"/>
      <c r="J33" s="8"/>
      <c r="K33" s="9"/>
      <c r="L33" s="9"/>
      <c r="M33" s="9"/>
      <c r="N33" s="9"/>
      <c r="O33" s="9"/>
      <c r="P33" s="9"/>
      <c r="Q33" s="9"/>
      <c r="R33" s="8"/>
    </row>
    <row r="34" spans="1:18" ht="26.4" x14ac:dyDescent="0.25">
      <c r="B34" s="31"/>
      <c r="C34" s="28" t="s">
        <v>81</v>
      </c>
      <c r="D34" s="32" t="s">
        <v>83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26.4" x14ac:dyDescent="0.25">
      <c r="B35" s="31"/>
      <c r="C35" s="28" t="s">
        <v>81</v>
      </c>
      <c r="D35" s="32" t="s">
        <v>84</v>
      </c>
      <c r="E35" s="4"/>
      <c r="F35" s="4"/>
      <c r="G35" s="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26.4" x14ac:dyDescent="0.25">
      <c r="B36" s="31"/>
      <c r="C36" s="28" t="s">
        <v>81</v>
      </c>
      <c r="D36" s="32" t="s">
        <v>85</v>
      </c>
      <c r="E36" s="4"/>
      <c r="F36" s="4"/>
      <c r="G36" s="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3.2" x14ac:dyDescent="0.25">
      <c r="B37" s="4"/>
      <c r="C37" s="4"/>
      <c r="D37" s="4"/>
      <c r="E37" s="4"/>
      <c r="F37" s="4"/>
      <c r="G37" s="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3.2" x14ac:dyDescent="0.25">
      <c r="B38" s="4"/>
      <c r="C38" s="4"/>
      <c r="D38" s="4"/>
      <c r="E38" s="4"/>
      <c r="F38" s="4"/>
      <c r="G38" s="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3.2" x14ac:dyDescent="0.25">
      <c r="B39" s="4"/>
      <c r="C39" s="4"/>
      <c r="D39" s="4"/>
      <c r="E39" s="4"/>
      <c r="F39" s="4"/>
      <c r="G39" s="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3.2" x14ac:dyDescent="0.25">
      <c r="B40" s="4"/>
      <c r="C40" s="4"/>
      <c r="D40" s="4"/>
      <c r="E40" s="4"/>
      <c r="F40" s="4"/>
      <c r="G40" s="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3.2" x14ac:dyDescent="0.25">
      <c r="B41" s="4"/>
      <c r="C41" s="4"/>
      <c r="D41" s="4"/>
      <c r="E41" s="4"/>
      <c r="F41" s="4"/>
      <c r="G41" s="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3.2" x14ac:dyDescent="0.25">
      <c r="B42" s="4"/>
      <c r="C42" s="4"/>
      <c r="D42" s="4"/>
      <c r="E42" s="4"/>
      <c r="F42" s="4"/>
      <c r="G42" s="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3.2" x14ac:dyDescent="0.25">
      <c r="B43" s="4"/>
      <c r="C43" s="4"/>
      <c r="D43" s="4"/>
      <c r="E43" s="4"/>
      <c r="F43" s="4"/>
      <c r="G43" s="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</sheetData>
  <sortState ref="A16:S29">
    <sortCondition descending="1" ref="O16"/>
  </sortState>
  <mergeCells count="10">
    <mergeCell ref="A12:O12"/>
    <mergeCell ref="A13:R13"/>
    <mergeCell ref="A3:R3"/>
    <mergeCell ref="A9:K9"/>
    <mergeCell ref="A5:S5"/>
    <mergeCell ref="A6:S6"/>
    <mergeCell ref="A7:O7"/>
    <mergeCell ref="A8:O8"/>
    <mergeCell ref="A10:O10"/>
    <mergeCell ref="A11:O11"/>
  </mergeCells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2026-10-08T09:56:45Z</cp:lastPrinted>
  <dcterms:created xsi:type="dcterms:W3CDTF">2017-09-13T09:18:13Z</dcterms:created>
  <dcterms:modified xsi:type="dcterms:W3CDTF">2026-10-08T13:31:41Z</dcterms:modified>
</cp:coreProperties>
</file>