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Право\"/>
    </mc:Choice>
  </mc:AlternateContent>
  <bookViews>
    <workbookView xWindow="0" yWindow="0" windowWidth="23040" windowHeight="9192" activeTab="3"/>
  </bookViews>
  <sheets>
    <sheet name="8 класс" sheetId="1" r:id="rId1"/>
    <sheet name="9 класс" sheetId="3" r:id="rId2"/>
    <sheet name="10 класс" sheetId="4" r:id="rId3"/>
    <sheet name="11 класс" sheetId="2" r:id="rId4"/>
  </sheets>
  <calcPr calcId="162913"/>
</workbook>
</file>

<file path=xl/calcChain.xml><?xml version="1.0" encoding="utf-8"?>
<calcChain xmlns="http://schemas.openxmlformats.org/spreadsheetml/2006/main">
  <c r="P16" i="2" l="1"/>
  <c r="R16" i="2" s="1"/>
  <c r="P19" i="2"/>
  <c r="R19" i="2" s="1"/>
  <c r="P21" i="2"/>
  <c r="R21" i="2" s="1"/>
  <c r="P17" i="2"/>
  <c r="R17" i="2" s="1"/>
  <c r="P22" i="2"/>
  <c r="R22" i="2" s="1"/>
  <c r="P23" i="2"/>
  <c r="R23" i="2" s="1"/>
  <c r="P20" i="2"/>
  <c r="R20" i="2" s="1"/>
  <c r="P18" i="2"/>
  <c r="R18" i="2" s="1"/>
  <c r="R19" i="4"/>
  <c r="R20" i="4"/>
  <c r="R16" i="4"/>
  <c r="P17" i="4"/>
  <c r="R17" i="4" s="1"/>
  <c r="P18" i="4"/>
  <c r="R18" i="4" s="1"/>
  <c r="P19" i="4"/>
  <c r="P20" i="4"/>
  <c r="P16" i="4"/>
  <c r="P16" i="3" l="1"/>
  <c r="R16" i="3" s="1"/>
  <c r="P20" i="3"/>
  <c r="R20" i="3" s="1"/>
  <c r="P17" i="3"/>
  <c r="R17" i="3" s="1"/>
  <c r="P18" i="3"/>
  <c r="R18" i="3" s="1"/>
  <c r="P19" i="3"/>
  <c r="R19" i="3" s="1"/>
  <c r="R20" i="1"/>
  <c r="P17" i="1"/>
  <c r="R17" i="1" s="1"/>
  <c r="P18" i="1"/>
  <c r="R18" i="1" s="1"/>
  <c r="P20" i="1"/>
  <c r="P16" i="1"/>
  <c r="R16" i="1" s="1"/>
  <c r="P19" i="1"/>
  <c r="R19" i="1" s="1"/>
</calcChain>
</file>

<file path=xl/sharedStrings.xml><?xml version="1.0" encoding="utf-8"?>
<sst xmlns="http://schemas.openxmlformats.org/spreadsheetml/2006/main" count="260" uniqueCount="76">
  <si>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</si>
  <si>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</si>
  <si>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</si>
  <si>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</si>
  <si>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</si>
  <si>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</si>
  <si>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</si>
  <si>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</si>
  <si>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</si>
  <si>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</si>
  <si>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</si>
  <si>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</si>
  <si>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</si>
  <si>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</si>
  <si>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</si>
  <si>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</si>
  <si>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</si>
  <si>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</si>
  <si>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5</t>
  </si>
  <si>
    <t>П11-1</t>
  </si>
  <si>
    <t>П11-2</t>
  </si>
  <si>
    <t>П11-6</t>
  </si>
  <si>
    <t>П11-7</t>
  </si>
  <si>
    <t>П11-8</t>
  </si>
  <si>
    <t>П11-3</t>
  </si>
  <si>
    <t>П11-4</t>
  </si>
  <si>
    <t>П11-5</t>
  </si>
  <si>
    <t>МБОУ "СОШ №36" г.Чебоксары</t>
  </si>
  <si>
    <t>Задание 6</t>
  </si>
  <si>
    <t>Задание 7</t>
  </si>
  <si>
    <t>Задание 8</t>
  </si>
  <si>
    <t>призер</t>
  </si>
  <si>
    <t>участник</t>
  </si>
  <si>
    <t>П10-1</t>
  </si>
  <si>
    <t>П10-2</t>
  </si>
  <si>
    <t>П10-3</t>
  </si>
  <si>
    <t>П10-4</t>
  </si>
  <si>
    <t>П10-5</t>
  </si>
  <si>
    <t>П9-1</t>
  </si>
  <si>
    <t>П9-2</t>
  </si>
  <si>
    <t>П9-3</t>
  </si>
  <si>
    <t>П9-4</t>
  </si>
  <si>
    <t>П9-5</t>
  </si>
  <si>
    <t>П8-1</t>
  </si>
  <si>
    <t>П8-2</t>
  </si>
  <si>
    <t>П8-3</t>
  </si>
  <si>
    <t>П8-4</t>
  </si>
  <si>
    <t>П8-5</t>
  </si>
  <si>
    <t>Протокол школьного этапа этапа Всероссийской олимпиады школьников по праву в 2026-2027 уч.г., 10 класс</t>
  </si>
  <si>
    <t>Протокол школьного этапа этапа Всероссийской олимпиады школьников по праву в 2026-2027 уч.г., 8 класс</t>
  </si>
  <si>
    <t>Протокол школьного этапа этапа Всероссийской олимпиады школьников по праву в 2026-2027 уч.г., 9 класс</t>
  </si>
  <si>
    <t>Никитин Валерий Николаевич, учитель</t>
  </si>
  <si>
    <t>Федорова Наталия Юрьевна, методист</t>
  </si>
  <si>
    <t>Крюшникова Фаина Петровна</t>
  </si>
  <si>
    <t>_______________</t>
  </si>
  <si>
    <t>Крюшникова Ф.П.</t>
  </si>
  <si>
    <t>Григорьева А.И.</t>
  </si>
  <si>
    <t>Луговникова С.Г.</t>
  </si>
  <si>
    <t>Никитин В.Н.</t>
  </si>
  <si>
    <t>Федорова Н.Ю.</t>
  </si>
  <si>
    <r>
      <t xml:space="preserve">Председатель жюри: </t>
    </r>
    <r>
      <rPr>
        <sz val="11"/>
        <rFont val="Times New Roman"/>
        <family val="1"/>
        <charset val="204"/>
      </rPr>
      <t>Крюшникова Фаина Петровна, учитель</t>
    </r>
  </si>
  <si>
    <r>
      <t xml:space="preserve">Количество участников: </t>
    </r>
    <r>
      <rPr>
        <sz val="11"/>
        <rFont val="Times New Roman"/>
        <family val="1"/>
        <charset val="204"/>
      </rPr>
      <t>5</t>
    </r>
  </si>
  <si>
    <r>
      <t>Дата проведения:</t>
    </r>
    <r>
      <rPr>
        <sz val="11"/>
        <rFont val="Times New Roman"/>
        <family val="1"/>
        <charset val="204"/>
      </rPr>
      <t>17.09.2026</t>
    </r>
  </si>
  <si>
    <r>
      <t xml:space="preserve">Место проведения: </t>
    </r>
    <r>
      <rPr>
        <sz val="11"/>
        <rFont val="Times New Roman"/>
        <family val="1"/>
        <charset val="204"/>
      </rPr>
      <t>МБОУ "СОШ №36" г. Чебоксары</t>
    </r>
  </si>
  <si>
    <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</si>
  <si>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>Луговникова Светлана Германовна, заместитель директора по УВР</t>
  </si>
  <si>
    <r>
      <rPr>
        <b/>
        <sz val="11"/>
        <rFont val="Times New Roman"/>
        <family val="1"/>
        <charset val="204"/>
      </rPr>
      <t>Количество участников:</t>
    </r>
    <r>
      <rPr>
        <sz val="11"/>
        <rFont val="Times New Roman"/>
        <family val="1"/>
        <charset val="204"/>
      </rPr>
      <t xml:space="preserve"> 5</t>
    </r>
  </si>
  <si>
    <r>
      <rPr>
        <b/>
        <sz val="11"/>
        <rFont val="Times New Roman"/>
        <family val="1"/>
        <charset val="204"/>
      </rPr>
      <t>Дата проведения:</t>
    </r>
    <r>
      <rPr>
        <sz val="11"/>
        <rFont val="Times New Roman"/>
        <family val="1"/>
        <charset val="204"/>
      </rPr>
      <t>17.09.2026</t>
    </r>
  </si>
  <si>
    <r>
      <rPr>
        <b/>
        <sz val="11"/>
        <rFont val="Times New Roman"/>
        <family val="1"/>
        <charset val="204"/>
      </rPr>
      <t>Место проведения:</t>
    </r>
    <r>
      <rPr>
        <sz val="11"/>
        <rFont val="Times New Roman"/>
        <family val="1"/>
        <charset val="204"/>
      </rPr>
      <t xml:space="preserve"> МБОУ "СОШ №36" г. Чебоксары</t>
    </r>
  </si>
  <si>
    <r>
      <rPr>
        <b/>
        <sz val="11"/>
        <rFont val="Times New Roman"/>
        <family val="1"/>
        <charset val="204"/>
      </rPr>
      <t>Председатель жюри:</t>
    </r>
    <r>
      <rPr>
        <sz val="11"/>
        <rFont val="Times New Roman"/>
        <family val="1"/>
        <charset val="204"/>
      </rPr>
      <t xml:space="preserve"> Крюшникова Фаина Петровна, учитель</t>
    </r>
  </si>
  <si>
    <r>
      <rPr>
        <b/>
        <sz val="11"/>
        <rFont val="Times New Roman"/>
        <family val="1"/>
        <charset val="204"/>
      </rP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</si>
  <si>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r>
      <rPr>
        <b/>
        <sz val="11"/>
        <rFont val="Times New Roman"/>
        <family val="1"/>
        <charset val="204"/>
      </rPr>
      <t>Председатель жюри:</t>
    </r>
    <r>
      <rPr>
        <sz val="11"/>
        <rFont val="Times New Roman"/>
        <family val="1"/>
        <charset val="204"/>
      </rPr>
      <t xml:space="preserve">  Крюшникова Фаина Петровна, учитель</t>
    </r>
  </si>
  <si>
    <r>
      <rPr>
        <b/>
        <sz val="11"/>
        <rFont val="Times New Roman"/>
        <family val="1"/>
        <charset val="204"/>
      </rPr>
      <t>Члены жюри:</t>
    </r>
    <r>
      <rPr>
        <sz val="11"/>
        <rFont val="Times New Roman"/>
        <family val="1"/>
        <charset val="204"/>
      </rPr>
      <t xml:space="preserve"> Григорьева Анжела Ивановна, методист</t>
    </r>
  </si>
  <si>
    <r>
      <rPr>
        <b/>
        <sz val="11"/>
        <rFont val="Times New Roman"/>
        <family val="1"/>
        <charset val="204"/>
      </rPr>
      <t xml:space="preserve">Количество участников: </t>
    </r>
    <r>
      <rPr>
        <sz val="11"/>
        <rFont val="Times New Roman"/>
        <family val="1"/>
        <charset val="204"/>
      </rPr>
      <t>8</t>
    </r>
  </si>
  <si>
    <r>
      <rPr>
        <b/>
        <sz val="11"/>
        <rFont val="Times New Roman"/>
        <family val="1"/>
        <charset val="204"/>
      </rPr>
      <t xml:space="preserve">Председатель жюри: </t>
    </r>
    <r>
      <rPr>
        <sz val="11"/>
        <rFont val="Times New Roman"/>
        <family val="1"/>
        <charset val="204"/>
      </rPr>
      <t xml:space="preserve"> Крюшникова Фаина Петровна, учитель</t>
    </r>
  </si>
  <si>
    <r>
      <t>Протокол школьного этапа этапа Всероссийской олимпиады школьников по праву 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11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</si>
</sst>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55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17" fillId="0" borderId="0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left" vertical="top" wrapText="1"/>
    </xf>
    <xf numFmtId="1" fontId="17" fillId="0" borderId="0" xfId="1" applyNumberFormat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0" fillId="0" borderId="0" xfId="0" applyBorder="1"/>
    <xf numFmtId="0" fontId="21" fillId="0" borderId="15" xfId="1" applyFont="1" applyBorder="1" applyAlignment="1">
      <alignment horizontal="center" vertical="top" textRotation="90" wrapText="1"/>
    </xf>
    <xf numFmtId="0" fontId="21" fillId="0" borderId="12" xfId="1" applyFont="1" applyBorder="1" applyAlignment="1">
      <alignment horizontal="center" vertical="top" textRotation="90" wrapText="1"/>
    </xf>
    <xf numFmtId="0" fontId="21" fillId="0" borderId="14" xfId="1" applyFont="1" applyBorder="1" applyAlignment="1">
      <alignment horizontal="center" vertical="top" textRotation="90" wrapText="1"/>
    </xf>
    <xf numFmtId="0" fontId="17" fillId="0" borderId="0" xfId="1" applyFont="1" applyAlignment="1">
      <alignment vertical="top"/>
    </xf>
    <xf numFmtId="0" fontId="25" fillId="0" borderId="0" xfId="1" applyFont="1" applyAlignment="1">
      <alignment horizontal="left" wrapText="1"/>
    </xf>
    <xf numFmtId="0" fontId="28" fillId="0" borderId="0" xfId="0" applyFont="1"/>
    <xf numFmtId="0" fontId="25" fillId="0" borderId="0" xfId="1" applyFont="1" applyAlignment="1">
      <alignment horizontal="left" vertical="top" wrapText="1"/>
    </xf>
    <xf numFmtId="0" fontId="25" fillId="0" borderId="0" xfId="1" applyFont="1"/>
    <xf numFmtId="0" fontId="25" fillId="0" borderId="0" xfId="1" applyFont="1" applyAlignment="1">
      <alignment vertical="top"/>
    </xf>
    <xf numFmtId="0" fontId="21" fillId="0" borderId="0" xfId="1" applyFont="1" applyAlignment="1">
      <alignment horizontal="center" vertical="top" wrapText="1"/>
    </xf>
    <xf numFmtId="0" fontId="26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6" fillId="0" borderId="0" xfId="1" applyFont="1" applyAlignment="1">
      <alignment horizontal="left" vertical="top"/>
    </xf>
    <xf numFmtId="0" fontId="26" fillId="0" borderId="0" xfId="1" applyFont="1" applyAlignment="1">
      <alignment horizontal="left"/>
    </xf>
    <xf numFmtId="0" fontId="25" fillId="0" borderId="0" xfId="1" applyFont="1" applyAlignment="1">
      <alignment horizontal="left" vertical="top" wrapText="1"/>
    </xf>
    <xf numFmtId="0" fontId="27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3"/>
  <sheetViews>
    <sheetView topLeftCell="A4" workbookViewId="0">
      <selection activeCell="C4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7.42578125" customWidth="1"/>
    <col min="8" max="8" width="13.85546875" customWidth="1"/>
    <col min="9" max="9" width="13" customWidth="1"/>
    <col min="10" max="10" width="16" customWidth="1"/>
    <col min="11" max="11" width="13.28515625" customWidth="1"/>
    <col min="12" max="12" width="13" customWidth="1"/>
    <col min="13" max="14" width="15.85546875" customWidth="1"/>
    <col min="15" max="15" width="11.85546875" customWidth="1"/>
    <col min="16" max="16" width="12.42578125" customWidth="1"/>
    <col min="17" max="17" width="12.140625" customWidth="1"/>
    <col min="18" max="18" width="12" customWidth="1"/>
    <col min="19" max="19" width="19.42578125" customWidth="1"/>
  </cols>
  <sheetData>
    <row r="3" spans="1:19" ht="13.8" x14ac:dyDescent="0.25">
      <c r="A3" s="48" t="s">
        <v>49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9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9" s="42" customFormat="1" ht="13.8" x14ac:dyDescent="0.25">
      <c r="A5" s="49" t="s">
        <v>61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9" s="42" customFormat="1" ht="13.8" x14ac:dyDescent="0.25">
      <c r="A6" s="49" t="s">
        <v>62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9" s="42" customFormat="1" ht="13.8" x14ac:dyDescent="0.25">
      <c r="A7" s="50" t="s">
        <v>63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9" s="42" customFormat="1" ht="13.8" x14ac:dyDescent="0.25">
      <c r="A8" s="47" t="s">
        <v>60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19" s="42" customFormat="1" ht="13.8" x14ac:dyDescent="0.25">
      <c r="A9" s="47" t="s">
        <v>64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1"/>
      <c r="M9" s="41"/>
      <c r="N9" s="41"/>
      <c r="O9" s="41"/>
    </row>
    <row r="10" spans="1:19" s="42" customFormat="1" ht="14.4" x14ac:dyDescent="0.25">
      <c r="A10" s="51" t="s">
        <v>65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</row>
    <row r="11" spans="1:19" s="42" customFormat="1" ht="14.4" x14ac:dyDescent="0.25">
      <c r="A11" s="51" t="s">
        <v>51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9" s="42" customFormat="1" ht="14.4" x14ac:dyDescent="0.25">
      <c r="A12" s="51" t="s">
        <v>52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9" ht="13.2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9" ht="105.6" customHeight="1" thickBot="1" x14ac:dyDescent="0.3">
      <c r="A15" s="18" t="s">
        <v>0</v>
      </c>
      <c r="B15" s="27" t="s">
        <v>1</v>
      </c>
      <c r="C15" s="27" t="s">
        <v>14</v>
      </c>
      <c r="D15" s="18" t="s">
        <v>2</v>
      </c>
      <c r="E15" s="28" t="s">
        <v>16</v>
      </c>
      <c r="F15" s="28" t="s">
        <v>17</v>
      </c>
      <c r="G15" s="18" t="s">
        <v>3</v>
      </c>
      <c r="H15" s="37" t="s">
        <v>9</v>
      </c>
      <c r="I15" s="38" t="s">
        <v>10</v>
      </c>
      <c r="J15" s="39" t="s">
        <v>11</v>
      </c>
      <c r="K15" s="39" t="s">
        <v>12</v>
      </c>
      <c r="L15" s="39" t="s">
        <v>18</v>
      </c>
      <c r="M15" s="39" t="s">
        <v>28</v>
      </c>
      <c r="N15" s="38" t="s">
        <v>29</v>
      </c>
      <c r="O15" s="39" t="s">
        <v>30</v>
      </c>
      <c r="P15" s="18" t="s">
        <v>4</v>
      </c>
      <c r="Q15" s="18" t="s">
        <v>5</v>
      </c>
      <c r="R15" s="18" t="s">
        <v>6</v>
      </c>
      <c r="S15" s="18" t="s">
        <v>13</v>
      </c>
    </row>
    <row r="16" spans="1:19" ht="26.4" x14ac:dyDescent="0.25">
      <c r="A16" s="17">
        <v>1</v>
      </c>
      <c r="B16" s="16" t="s">
        <v>47</v>
      </c>
      <c r="C16" s="15" t="s">
        <v>15</v>
      </c>
      <c r="D16" s="15" t="s">
        <v>27</v>
      </c>
      <c r="E16" s="15">
        <v>8</v>
      </c>
      <c r="F16" s="15">
        <v>9</v>
      </c>
      <c r="G16" s="15" t="s">
        <v>53</v>
      </c>
      <c r="H16" s="17">
        <v>15</v>
      </c>
      <c r="I16" s="17">
        <v>3</v>
      </c>
      <c r="J16" s="17">
        <v>4</v>
      </c>
      <c r="K16" s="17">
        <v>3</v>
      </c>
      <c r="L16" s="17">
        <v>2</v>
      </c>
      <c r="M16" s="17">
        <v>9</v>
      </c>
      <c r="N16" s="17">
        <v>0</v>
      </c>
      <c r="O16" s="24">
        <v>0</v>
      </c>
      <c r="P16" s="25">
        <f>SUM(H16:O16)</f>
        <v>36</v>
      </c>
      <c r="Q16" s="25">
        <v>100</v>
      </c>
      <c r="R16" s="25">
        <f>(P16/Q16)*100</f>
        <v>36</v>
      </c>
      <c r="S16" s="26" t="s">
        <v>32</v>
      </c>
    </row>
    <row r="17" spans="1:19" ht="26.4" x14ac:dyDescent="0.25">
      <c r="A17" s="7">
        <v>2</v>
      </c>
      <c r="B17" s="16" t="s">
        <v>44</v>
      </c>
      <c r="C17" s="15" t="s">
        <v>15</v>
      </c>
      <c r="D17" s="15" t="s">
        <v>27</v>
      </c>
      <c r="E17" s="15">
        <v>8</v>
      </c>
      <c r="F17" s="15">
        <v>9</v>
      </c>
      <c r="G17" s="15" t="s">
        <v>53</v>
      </c>
      <c r="H17" s="7">
        <v>10</v>
      </c>
      <c r="I17" s="7">
        <v>3</v>
      </c>
      <c r="J17" s="7">
        <v>7</v>
      </c>
      <c r="K17" s="7">
        <v>0</v>
      </c>
      <c r="L17" s="7">
        <v>2</v>
      </c>
      <c r="M17" s="7">
        <v>6</v>
      </c>
      <c r="N17" s="7">
        <v>0</v>
      </c>
      <c r="O17" s="21">
        <v>0</v>
      </c>
      <c r="P17" s="25">
        <f>SUM(H17:O17)</f>
        <v>28</v>
      </c>
      <c r="Q17" s="25">
        <v>100</v>
      </c>
      <c r="R17" s="25">
        <f>(P17/Q17)*100</f>
        <v>28.000000000000004</v>
      </c>
      <c r="S17" s="26" t="s">
        <v>32</v>
      </c>
    </row>
    <row r="18" spans="1:19" ht="26.4" x14ac:dyDescent="0.25">
      <c r="A18" s="7">
        <v>3</v>
      </c>
      <c r="B18" s="16" t="s">
        <v>45</v>
      </c>
      <c r="C18" s="15" t="s">
        <v>15</v>
      </c>
      <c r="D18" s="15" t="s">
        <v>27</v>
      </c>
      <c r="E18" s="15">
        <v>8</v>
      </c>
      <c r="F18" s="15">
        <v>9</v>
      </c>
      <c r="G18" s="15" t="s">
        <v>53</v>
      </c>
      <c r="H18" s="7">
        <v>9</v>
      </c>
      <c r="I18" s="7">
        <v>3</v>
      </c>
      <c r="J18" s="7">
        <v>6</v>
      </c>
      <c r="K18" s="7">
        <v>3</v>
      </c>
      <c r="L18" s="7">
        <v>6</v>
      </c>
      <c r="M18" s="7">
        <v>0</v>
      </c>
      <c r="N18" s="7">
        <v>0</v>
      </c>
      <c r="O18" s="21">
        <v>0</v>
      </c>
      <c r="P18" s="25">
        <f>SUM(H18:O18)</f>
        <v>27</v>
      </c>
      <c r="Q18" s="25">
        <v>100</v>
      </c>
      <c r="R18" s="25">
        <f>(P18/Q18)*100</f>
        <v>27</v>
      </c>
      <c r="S18" s="26" t="s">
        <v>32</v>
      </c>
    </row>
    <row r="19" spans="1:19" ht="26.4" x14ac:dyDescent="0.25">
      <c r="A19" s="7">
        <v>4</v>
      </c>
      <c r="B19" s="16" t="s">
        <v>43</v>
      </c>
      <c r="C19" s="15" t="s">
        <v>15</v>
      </c>
      <c r="D19" s="15" t="s">
        <v>27</v>
      </c>
      <c r="E19" s="15">
        <v>8</v>
      </c>
      <c r="F19" s="15">
        <v>9</v>
      </c>
      <c r="G19" s="15" t="s">
        <v>53</v>
      </c>
      <c r="H19" s="7">
        <v>6</v>
      </c>
      <c r="I19" s="7">
        <v>6</v>
      </c>
      <c r="J19" s="7">
        <v>2</v>
      </c>
      <c r="K19" s="7">
        <v>1</v>
      </c>
      <c r="L19" s="7">
        <v>4</v>
      </c>
      <c r="M19" s="7">
        <v>3</v>
      </c>
      <c r="N19" s="7">
        <v>0</v>
      </c>
      <c r="O19" s="21">
        <v>0</v>
      </c>
      <c r="P19" s="25">
        <f>SUM(H19:O19)</f>
        <v>22</v>
      </c>
      <c r="Q19" s="25">
        <v>100</v>
      </c>
      <c r="R19" s="25">
        <f>(P19/Q19)*100</f>
        <v>22</v>
      </c>
      <c r="S19" s="26" t="s">
        <v>32</v>
      </c>
    </row>
    <row r="20" spans="1:19" ht="26.4" x14ac:dyDescent="0.25">
      <c r="A20" s="7">
        <v>5</v>
      </c>
      <c r="B20" s="16" t="s">
        <v>46</v>
      </c>
      <c r="C20" s="6" t="s">
        <v>15</v>
      </c>
      <c r="D20" s="6" t="s">
        <v>27</v>
      </c>
      <c r="E20" s="15">
        <v>8</v>
      </c>
      <c r="F20" s="6">
        <v>9</v>
      </c>
      <c r="G20" s="15" t="s">
        <v>53</v>
      </c>
      <c r="H20" s="7">
        <v>14</v>
      </c>
      <c r="I20" s="7">
        <v>3</v>
      </c>
      <c r="J20" s="7">
        <v>1</v>
      </c>
      <c r="K20" s="7">
        <v>3</v>
      </c>
      <c r="L20" s="7">
        <v>0</v>
      </c>
      <c r="M20" s="7">
        <v>0</v>
      </c>
      <c r="N20" s="7">
        <v>0</v>
      </c>
      <c r="O20" s="21">
        <v>0</v>
      </c>
      <c r="P20" s="25">
        <f>SUM(H20:O20)</f>
        <v>21</v>
      </c>
      <c r="Q20" s="22">
        <v>100</v>
      </c>
      <c r="R20" s="25">
        <f>(P20/Q20)*100</f>
        <v>21</v>
      </c>
      <c r="S20" s="26" t="s">
        <v>32</v>
      </c>
    </row>
    <row r="21" spans="1:19" ht="13.2" x14ac:dyDescent="0.25">
      <c r="A21" s="8"/>
      <c r="B21" s="9"/>
      <c r="C21" s="8"/>
      <c r="D21" s="8"/>
      <c r="E21" s="8"/>
      <c r="F21" s="8"/>
      <c r="G21" s="8"/>
      <c r="H21" s="10"/>
      <c r="I21" s="10"/>
      <c r="J21" s="10"/>
      <c r="K21" s="11"/>
      <c r="L21" s="19"/>
      <c r="M21" s="19"/>
      <c r="N21" s="19"/>
      <c r="O21" s="20"/>
    </row>
    <row r="22" spans="1:19" ht="13.2" x14ac:dyDescent="0.25">
      <c r="A22" s="8"/>
      <c r="B22" s="9"/>
      <c r="C22" s="8"/>
      <c r="D22" s="8"/>
      <c r="E22" s="8"/>
      <c r="F22" s="8"/>
      <c r="G22" s="8"/>
      <c r="H22" s="10"/>
      <c r="I22" s="10"/>
      <c r="J22" s="10"/>
      <c r="K22" s="11"/>
      <c r="L22" s="11"/>
      <c r="M22" s="11"/>
      <c r="N22" s="11"/>
      <c r="O22" s="10"/>
    </row>
    <row r="23" spans="1:19" ht="13.8" x14ac:dyDescent="0.25">
      <c r="A23" s="8"/>
      <c r="B23" s="12" t="s">
        <v>7</v>
      </c>
      <c r="C23" s="8" t="s">
        <v>54</v>
      </c>
      <c r="D23" s="43" t="s">
        <v>55</v>
      </c>
      <c r="E23" s="8"/>
      <c r="F23" s="8"/>
      <c r="G23" s="8"/>
      <c r="H23" s="10"/>
      <c r="I23" s="10"/>
      <c r="J23" s="10"/>
      <c r="K23" s="11"/>
      <c r="L23" s="11"/>
      <c r="M23" s="11"/>
      <c r="N23" s="11"/>
      <c r="O23" s="10"/>
    </row>
    <row r="24" spans="1:19" ht="13.8" x14ac:dyDescent="0.25">
      <c r="B24" s="14" t="s">
        <v>8</v>
      </c>
      <c r="C24" s="13" t="s">
        <v>54</v>
      </c>
      <c r="D24" s="44" t="s">
        <v>56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9" ht="13.8" x14ac:dyDescent="0.25">
      <c r="B25" s="4"/>
      <c r="C25" s="40" t="s">
        <v>54</v>
      </c>
      <c r="D25" s="45" t="s">
        <v>57</v>
      </c>
      <c r="E25" s="4"/>
      <c r="F25" s="4"/>
      <c r="G25" s="8"/>
      <c r="H25" s="4"/>
      <c r="I25" s="4"/>
      <c r="J25" s="4"/>
      <c r="K25" s="4"/>
      <c r="L25" s="4"/>
      <c r="M25" s="4"/>
      <c r="N25" s="4"/>
      <c r="O25" s="4"/>
    </row>
    <row r="26" spans="1:19" ht="13.8" x14ac:dyDescent="0.25">
      <c r="B26" s="4"/>
      <c r="C26" s="40" t="s">
        <v>54</v>
      </c>
      <c r="D26" s="45" t="s">
        <v>58</v>
      </c>
      <c r="E26" s="4"/>
      <c r="F26" s="4"/>
      <c r="G26" s="8"/>
      <c r="H26" s="4"/>
      <c r="I26" s="4"/>
      <c r="J26" s="4"/>
      <c r="K26" s="4"/>
      <c r="L26" s="4"/>
      <c r="M26" s="4"/>
      <c r="N26" s="4"/>
      <c r="O26" s="4"/>
    </row>
    <row r="27" spans="1:19" ht="13.8" x14ac:dyDescent="0.25">
      <c r="B27" s="4"/>
      <c r="C27" s="40" t="s">
        <v>54</v>
      </c>
      <c r="D27" s="45" t="s">
        <v>59</v>
      </c>
      <c r="E27" s="4"/>
      <c r="F27" s="4"/>
      <c r="G27" s="8"/>
      <c r="H27" s="4"/>
      <c r="I27" s="4"/>
      <c r="J27" s="4"/>
      <c r="K27" s="4"/>
      <c r="L27" s="4"/>
      <c r="M27" s="4"/>
      <c r="N27" s="4"/>
      <c r="O27" s="4"/>
    </row>
    <row r="28" spans="1:19" ht="13.2" x14ac:dyDescent="0.25">
      <c r="B28" s="4"/>
      <c r="C28" s="4"/>
      <c r="D28" s="4"/>
      <c r="E28" s="4"/>
      <c r="F28" s="4"/>
      <c r="G28" s="8"/>
      <c r="H28" s="4"/>
      <c r="I28" s="4"/>
      <c r="J28" s="4"/>
      <c r="K28" s="4"/>
      <c r="L28" s="4"/>
      <c r="M28" s="4"/>
      <c r="N28" s="4"/>
      <c r="O28" s="4"/>
    </row>
    <row r="29" spans="1:19" ht="13.2" x14ac:dyDescent="0.25">
      <c r="B29" s="4"/>
      <c r="C29" s="4"/>
      <c r="D29" s="4"/>
      <c r="E29" s="4"/>
      <c r="F29" s="4"/>
      <c r="G29" s="8"/>
      <c r="H29" s="4"/>
      <c r="I29" s="4"/>
      <c r="J29" s="4"/>
      <c r="K29" s="4"/>
      <c r="L29" s="4"/>
      <c r="M29" s="4"/>
      <c r="N29" s="4"/>
      <c r="O29" s="4"/>
    </row>
    <row r="30" spans="1:19" ht="13.2" x14ac:dyDescent="0.25">
      <c r="B30" s="4"/>
      <c r="C30" s="4"/>
      <c r="D30" s="4"/>
      <c r="E30" s="4"/>
      <c r="F30" s="4"/>
      <c r="G30" s="8"/>
      <c r="H30" s="4"/>
      <c r="I30" s="4"/>
      <c r="J30" s="4"/>
      <c r="K30" s="4"/>
      <c r="L30" s="4"/>
      <c r="M30" s="4"/>
      <c r="N30" s="4"/>
      <c r="O30" s="4"/>
    </row>
    <row r="31" spans="1:19" ht="13.2" x14ac:dyDescent="0.25">
      <c r="B31" s="4"/>
      <c r="C31" s="4"/>
      <c r="D31" s="4"/>
      <c r="E31" s="4"/>
      <c r="F31" s="4"/>
      <c r="G31" s="8"/>
      <c r="H31" s="4"/>
      <c r="I31" s="4"/>
      <c r="J31" s="4"/>
      <c r="K31" s="4"/>
      <c r="L31" s="4"/>
      <c r="M31" s="4"/>
      <c r="N31" s="4"/>
      <c r="O31" s="4"/>
    </row>
    <row r="32" spans="1:19" ht="13.2" x14ac:dyDescent="0.25">
      <c r="B32" s="4"/>
      <c r="C32" s="4"/>
      <c r="D32" s="4"/>
      <c r="E32" s="4"/>
      <c r="F32" s="4"/>
      <c r="G32" s="8"/>
      <c r="H32" s="4"/>
      <c r="I32" s="4"/>
      <c r="J32" s="4"/>
      <c r="K32" s="4"/>
      <c r="L32" s="4"/>
      <c r="M32" s="4"/>
      <c r="N32" s="4"/>
      <c r="O32" s="4"/>
    </row>
    <row r="33" spans="2:15" ht="13.2" x14ac:dyDescent="0.25">
      <c r="B33" s="4"/>
      <c r="C33" s="4"/>
      <c r="D33" s="4"/>
      <c r="E33" s="4"/>
      <c r="F33" s="4"/>
      <c r="G33" s="8"/>
      <c r="H33" s="4"/>
      <c r="I33" s="4"/>
      <c r="J33" s="4"/>
      <c r="K33" s="4"/>
      <c r="L33" s="4"/>
      <c r="M33" s="4"/>
      <c r="N33" s="4"/>
      <c r="O33" s="4"/>
    </row>
  </sheetData>
  <sortState ref="A16:T20">
    <sortCondition descending="1" ref="P16"/>
  </sortState>
  <mergeCells count="10">
    <mergeCell ref="A13:O13"/>
    <mergeCell ref="A8:O8"/>
    <mergeCell ref="A9:K9"/>
    <mergeCell ref="A3:O3"/>
    <mergeCell ref="A5:O5"/>
    <mergeCell ref="A6:O6"/>
    <mergeCell ref="A7:O7"/>
    <mergeCell ref="A10:O10"/>
    <mergeCell ref="A11:O11"/>
    <mergeCell ref="A12:O12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35"/>
  <sheetViews>
    <sheetView topLeftCell="A13" workbookViewId="0">
      <selection activeCell="C15" sqref="C1:C1048576"/>
    </sheetView>
  </sheetViews>
  <sheetFormatPr defaultRowHeight="12" x14ac:dyDescent="0.25"/>
  <cols>
    <col min="2" max="2" width="16.140625" customWidth="1"/>
    <col min="3" max="3" width="25.28515625" customWidth="1"/>
    <col min="4" max="4" width="22.5703125" customWidth="1"/>
    <col min="7" max="7" width="23.140625" customWidth="1"/>
    <col min="16" max="16" width="11.85546875" customWidth="1"/>
    <col min="19" max="19" width="16.42578125" customWidth="1"/>
  </cols>
  <sheetData>
    <row r="4" spans="1:19" ht="13.8" x14ac:dyDescent="0.25">
      <c r="A4" s="48" t="s">
        <v>50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3.8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3.8" x14ac:dyDescent="0.25">
      <c r="A6" s="53" t="s">
        <v>66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19" ht="13.8" x14ac:dyDescent="0.25">
      <c r="A7" s="53" t="s">
        <v>67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pans="1:19" ht="13.8" x14ac:dyDescent="0.25">
      <c r="A8" s="54" t="s">
        <v>68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19" ht="13.8" x14ac:dyDescent="0.25">
      <c r="A9" s="51" t="s">
        <v>69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</row>
    <row r="10" spans="1:19" ht="13.8" x14ac:dyDescent="0.25">
      <c r="A10" s="51" t="s">
        <v>70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41"/>
      <c r="Q10" s="41"/>
      <c r="R10" s="41"/>
      <c r="S10" s="41"/>
    </row>
    <row r="11" spans="1:19" ht="13.8" x14ac:dyDescent="0.25">
      <c r="A11" s="51" t="s">
        <v>65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</row>
    <row r="12" spans="1:19" ht="13.8" x14ac:dyDescent="0.25">
      <c r="A12" s="51" t="s">
        <v>51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</row>
    <row r="13" spans="1:19" ht="13.8" x14ac:dyDescent="0.25">
      <c r="A13" s="51" t="s">
        <v>52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 ht="13.8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79.8" thickBot="1" x14ac:dyDescent="0.3">
      <c r="A15" s="18" t="s">
        <v>0</v>
      </c>
      <c r="B15" s="27" t="s">
        <v>1</v>
      </c>
      <c r="C15" s="27" t="s">
        <v>14</v>
      </c>
      <c r="D15" s="18" t="s">
        <v>2</v>
      </c>
      <c r="E15" s="28" t="s">
        <v>16</v>
      </c>
      <c r="F15" s="28" t="s">
        <v>17</v>
      </c>
      <c r="G15" s="18" t="s">
        <v>3</v>
      </c>
      <c r="H15" s="37" t="s">
        <v>9</v>
      </c>
      <c r="I15" s="38" t="s">
        <v>10</v>
      </c>
      <c r="J15" s="39" t="s">
        <v>11</v>
      </c>
      <c r="K15" s="39" t="s">
        <v>12</v>
      </c>
      <c r="L15" s="39" t="s">
        <v>18</v>
      </c>
      <c r="M15" s="39" t="s">
        <v>28</v>
      </c>
      <c r="N15" s="38" t="s">
        <v>29</v>
      </c>
      <c r="O15" s="39" t="s">
        <v>30</v>
      </c>
      <c r="P15" s="18" t="s">
        <v>4</v>
      </c>
      <c r="Q15" s="18" t="s">
        <v>5</v>
      </c>
      <c r="R15" s="18" t="s">
        <v>6</v>
      </c>
      <c r="S15" s="18" t="s">
        <v>13</v>
      </c>
    </row>
    <row r="16" spans="1:19" ht="26.4" x14ac:dyDescent="0.25">
      <c r="A16" s="17">
        <v>1</v>
      </c>
      <c r="B16" s="16" t="s">
        <v>39</v>
      </c>
      <c r="C16" s="15" t="s">
        <v>15</v>
      </c>
      <c r="D16" s="15" t="s">
        <v>27</v>
      </c>
      <c r="E16" s="15">
        <v>9</v>
      </c>
      <c r="F16" s="15">
        <v>9</v>
      </c>
      <c r="G16" s="15" t="s">
        <v>53</v>
      </c>
      <c r="H16" s="17">
        <v>17</v>
      </c>
      <c r="I16" s="17">
        <v>9</v>
      </c>
      <c r="J16" s="17">
        <v>12</v>
      </c>
      <c r="K16" s="17">
        <v>5</v>
      </c>
      <c r="L16" s="17">
        <v>6</v>
      </c>
      <c r="M16" s="17">
        <v>6</v>
      </c>
      <c r="N16" s="17">
        <v>2</v>
      </c>
      <c r="O16" s="24">
        <v>3</v>
      </c>
      <c r="P16" s="25">
        <f>SUM(H16:O16)</f>
        <v>60</v>
      </c>
      <c r="Q16" s="25">
        <v>100</v>
      </c>
      <c r="R16" s="25">
        <f>(P16/Q16)*100</f>
        <v>60</v>
      </c>
      <c r="S16" s="26" t="s">
        <v>31</v>
      </c>
    </row>
    <row r="17" spans="1:19" ht="26.4" x14ac:dyDescent="0.25">
      <c r="A17" s="7">
        <v>2</v>
      </c>
      <c r="B17" s="16" t="s">
        <v>41</v>
      </c>
      <c r="C17" s="15" t="s">
        <v>15</v>
      </c>
      <c r="D17" s="15" t="s">
        <v>27</v>
      </c>
      <c r="E17" s="15">
        <v>9</v>
      </c>
      <c r="F17" s="15">
        <v>9</v>
      </c>
      <c r="G17" s="15" t="s">
        <v>53</v>
      </c>
      <c r="H17" s="7">
        <v>15</v>
      </c>
      <c r="I17" s="7">
        <v>9</v>
      </c>
      <c r="J17" s="7">
        <v>12</v>
      </c>
      <c r="K17" s="7">
        <v>7</v>
      </c>
      <c r="L17" s="7">
        <v>15</v>
      </c>
      <c r="M17" s="7">
        <v>0</v>
      </c>
      <c r="N17" s="7">
        <v>2</v>
      </c>
      <c r="O17" s="21">
        <v>0</v>
      </c>
      <c r="P17" s="25">
        <f>SUM(H17:O17)</f>
        <v>60</v>
      </c>
      <c r="Q17" s="25">
        <v>100</v>
      </c>
      <c r="R17" s="25">
        <f>(P17/Q17)*100</f>
        <v>60</v>
      </c>
      <c r="S17" s="23" t="s">
        <v>31</v>
      </c>
    </row>
    <row r="18" spans="1:19" ht="26.4" x14ac:dyDescent="0.25">
      <c r="A18" s="7">
        <v>3</v>
      </c>
      <c r="B18" s="16" t="s">
        <v>42</v>
      </c>
      <c r="C18" s="15" t="s">
        <v>15</v>
      </c>
      <c r="D18" s="15" t="s">
        <v>27</v>
      </c>
      <c r="E18" s="15">
        <v>9</v>
      </c>
      <c r="F18" s="15">
        <v>9</v>
      </c>
      <c r="G18" s="15" t="s">
        <v>53</v>
      </c>
      <c r="H18" s="7">
        <v>12</v>
      </c>
      <c r="I18" s="7">
        <v>6</v>
      </c>
      <c r="J18" s="7">
        <v>3</v>
      </c>
      <c r="K18" s="7">
        <v>1</v>
      </c>
      <c r="L18" s="7">
        <v>10</v>
      </c>
      <c r="M18" s="7">
        <v>3</v>
      </c>
      <c r="N18" s="7">
        <v>0</v>
      </c>
      <c r="O18" s="21">
        <v>3</v>
      </c>
      <c r="P18" s="25">
        <f>SUM(H18:O18)</f>
        <v>38</v>
      </c>
      <c r="Q18" s="25">
        <v>100</v>
      </c>
      <c r="R18" s="25">
        <f>(P18/Q18)*100</f>
        <v>38</v>
      </c>
      <c r="S18" s="26" t="s">
        <v>32</v>
      </c>
    </row>
    <row r="19" spans="1:19" ht="26.4" x14ac:dyDescent="0.25">
      <c r="A19" s="7">
        <v>4</v>
      </c>
      <c r="B19" s="16" t="s">
        <v>38</v>
      </c>
      <c r="C19" s="15" t="s">
        <v>15</v>
      </c>
      <c r="D19" s="15" t="s">
        <v>27</v>
      </c>
      <c r="E19" s="15">
        <v>9</v>
      </c>
      <c r="F19" s="15">
        <v>9</v>
      </c>
      <c r="G19" s="15" t="s">
        <v>53</v>
      </c>
      <c r="H19" s="7">
        <v>12</v>
      </c>
      <c r="I19" s="7">
        <v>6</v>
      </c>
      <c r="J19" s="7">
        <v>3</v>
      </c>
      <c r="K19" s="7">
        <v>5</v>
      </c>
      <c r="L19" s="7">
        <v>10</v>
      </c>
      <c r="M19" s="7">
        <v>0</v>
      </c>
      <c r="N19" s="7">
        <v>0</v>
      </c>
      <c r="O19" s="21">
        <v>0</v>
      </c>
      <c r="P19" s="25">
        <f>SUM(H19:O19)</f>
        <v>36</v>
      </c>
      <c r="Q19" s="25">
        <v>100</v>
      </c>
      <c r="R19" s="25">
        <f>(P19/Q19)*100</f>
        <v>36</v>
      </c>
      <c r="S19" s="23" t="s">
        <v>32</v>
      </c>
    </row>
    <row r="20" spans="1:19" ht="26.4" x14ac:dyDescent="0.25">
      <c r="A20" s="7">
        <v>5</v>
      </c>
      <c r="B20" s="5" t="s">
        <v>40</v>
      </c>
      <c r="C20" s="6" t="s">
        <v>15</v>
      </c>
      <c r="D20" s="6" t="s">
        <v>27</v>
      </c>
      <c r="E20" s="6">
        <v>9</v>
      </c>
      <c r="F20" s="6">
        <v>9</v>
      </c>
      <c r="G20" s="15" t="s">
        <v>53</v>
      </c>
      <c r="H20" s="7">
        <v>7</v>
      </c>
      <c r="I20" s="7">
        <v>6</v>
      </c>
      <c r="J20" s="7">
        <v>3</v>
      </c>
      <c r="K20" s="7">
        <v>0</v>
      </c>
      <c r="L20" s="7">
        <v>5</v>
      </c>
      <c r="M20" s="7">
        <v>0</v>
      </c>
      <c r="N20" s="7">
        <v>0</v>
      </c>
      <c r="O20" s="21">
        <v>0</v>
      </c>
      <c r="P20" s="25">
        <f>SUM(H20:O20)</f>
        <v>21</v>
      </c>
      <c r="Q20" s="22">
        <v>100</v>
      </c>
      <c r="R20" s="25">
        <f>(P20/Q20)*100</f>
        <v>21</v>
      </c>
      <c r="S20" s="26" t="s">
        <v>32</v>
      </c>
    </row>
    <row r="21" spans="1:19" ht="13.2" x14ac:dyDescent="0.25">
      <c r="A21" s="30"/>
      <c r="B21" s="31"/>
      <c r="C21" s="32"/>
      <c r="D21" s="32"/>
      <c r="E21" s="32"/>
      <c r="F21" s="32"/>
      <c r="G21" s="32"/>
      <c r="H21" s="30"/>
      <c r="I21" s="30"/>
      <c r="J21" s="30"/>
      <c r="K21" s="30"/>
      <c r="L21" s="30"/>
      <c r="M21" s="30"/>
      <c r="N21" s="30"/>
      <c r="O21" s="30"/>
      <c r="P21" s="34"/>
      <c r="Q21" s="34"/>
      <c r="R21" s="34"/>
      <c r="S21" s="35"/>
    </row>
    <row r="22" spans="1:19" ht="13.2" x14ac:dyDescent="0.25">
      <c r="A22" s="30"/>
      <c r="B22" s="31"/>
      <c r="C22" s="32"/>
      <c r="D22" s="32"/>
      <c r="E22" s="32"/>
      <c r="F22" s="32"/>
      <c r="G22" s="32"/>
      <c r="H22" s="30"/>
      <c r="I22" s="30"/>
      <c r="J22" s="30"/>
      <c r="K22" s="30"/>
      <c r="L22" s="30"/>
      <c r="M22" s="30"/>
      <c r="N22" s="30"/>
      <c r="O22" s="33"/>
      <c r="P22" s="34"/>
      <c r="Q22" s="34"/>
      <c r="R22" s="34"/>
      <c r="S22" s="35"/>
    </row>
    <row r="23" spans="1:19" ht="13.8" x14ac:dyDescent="0.25">
      <c r="A23" s="12" t="s">
        <v>7</v>
      </c>
      <c r="B23" s="31"/>
      <c r="C23" s="43" t="s">
        <v>55</v>
      </c>
      <c r="D23" s="32"/>
      <c r="E23" s="32"/>
      <c r="F23" s="32"/>
      <c r="G23" s="32"/>
      <c r="H23" s="30"/>
      <c r="I23" s="30"/>
      <c r="J23" s="30"/>
      <c r="K23" s="30"/>
      <c r="L23" s="30"/>
      <c r="M23" s="30"/>
      <c r="N23" s="30"/>
      <c r="O23" s="33"/>
      <c r="P23" s="34"/>
      <c r="Q23" s="34"/>
      <c r="R23" s="34"/>
      <c r="S23" s="35"/>
    </row>
    <row r="24" spans="1:19" ht="13.8" x14ac:dyDescent="0.25">
      <c r="A24" s="30"/>
      <c r="B24" s="31"/>
      <c r="C24" s="44" t="s">
        <v>56</v>
      </c>
      <c r="D24" s="32"/>
      <c r="E24" s="32"/>
      <c r="F24" s="32"/>
      <c r="G24" s="32"/>
      <c r="H24" s="30"/>
      <c r="I24" s="30"/>
      <c r="J24" s="30"/>
      <c r="K24" s="30"/>
      <c r="L24" s="30"/>
      <c r="M24" s="30"/>
      <c r="N24" s="30"/>
      <c r="O24" s="33"/>
      <c r="P24" s="34"/>
      <c r="Q24" s="34"/>
      <c r="R24" s="34"/>
      <c r="S24" s="35"/>
    </row>
    <row r="25" spans="1:19" ht="13.8" x14ac:dyDescent="0.25">
      <c r="A25" s="14" t="s">
        <v>8</v>
      </c>
      <c r="B25" s="31"/>
      <c r="C25" s="45" t="s">
        <v>57</v>
      </c>
      <c r="D25" s="32"/>
      <c r="E25" s="32"/>
      <c r="F25" s="32"/>
      <c r="G25" s="32"/>
      <c r="H25" s="30"/>
      <c r="I25" s="30"/>
      <c r="J25" s="30"/>
      <c r="K25" s="30"/>
      <c r="L25" s="30"/>
      <c r="M25" s="30"/>
      <c r="N25" s="30"/>
      <c r="O25" s="33"/>
      <c r="P25" s="34"/>
      <c r="Q25" s="34"/>
      <c r="R25" s="34"/>
      <c r="S25" s="35"/>
    </row>
    <row r="26" spans="1:19" ht="13.8" x14ac:dyDescent="0.25">
      <c r="A26" s="30"/>
      <c r="B26" s="31"/>
      <c r="C26" s="45" t="s">
        <v>58</v>
      </c>
      <c r="D26" s="32"/>
      <c r="E26" s="32"/>
      <c r="F26" s="32"/>
      <c r="G26" s="32"/>
      <c r="H26" s="30"/>
      <c r="I26" s="30"/>
      <c r="J26" s="30"/>
      <c r="K26" s="30"/>
      <c r="L26" s="30"/>
      <c r="M26" s="30"/>
      <c r="N26" s="30"/>
      <c r="O26" s="33"/>
      <c r="P26" s="34"/>
      <c r="Q26" s="34"/>
      <c r="R26" s="34"/>
      <c r="S26" s="35"/>
    </row>
    <row r="27" spans="1:19" ht="13.8" x14ac:dyDescent="0.25">
      <c r="A27" s="30"/>
      <c r="B27" s="31"/>
      <c r="C27" s="45" t="s">
        <v>59</v>
      </c>
      <c r="D27" s="32"/>
      <c r="E27" s="32"/>
      <c r="F27" s="32"/>
      <c r="G27" s="32"/>
      <c r="H27" s="30"/>
      <c r="I27" s="30"/>
      <c r="J27" s="30"/>
      <c r="K27" s="30"/>
      <c r="L27" s="30"/>
      <c r="M27" s="30"/>
      <c r="N27" s="30"/>
      <c r="O27" s="33"/>
      <c r="P27" s="34"/>
      <c r="Q27" s="34"/>
      <c r="R27" s="34"/>
      <c r="S27" s="35"/>
    </row>
    <row r="28" spans="1:19" ht="13.2" x14ac:dyDescent="0.25">
      <c r="A28" s="30"/>
      <c r="B28" s="31"/>
      <c r="C28" s="8"/>
      <c r="D28" s="32"/>
      <c r="E28" s="32"/>
      <c r="F28" s="32"/>
      <c r="G28" s="32"/>
      <c r="H28" s="30"/>
      <c r="I28" s="30"/>
      <c r="J28" s="30"/>
      <c r="K28" s="30"/>
      <c r="L28" s="30"/>
      <c r="M28" s="30"/>
      <c r="N28" s="30"/>
      <c r="O28" s="33"/>
      <c r="P28" s="34"/>
      <c r="Q28" s="34"/>
      <c r="R28" s="34"/>
      <c r="S28" s="35"/>
    </row>
    <row r="29" spans="1:19" ht="13.2" x14ac:dyDescent="0.25">
      <c r="A29" s="30"/>
      <c r="B29" s="31"/>
      <c r="C29" s="8"/>
      <c r="D29" s="32"/>
      <c r="E29" s="32"/>
      <c r="F29" s="32"/>
      <c r="G29" s="32"/>
      <c r="H29" s="30"/>
      <c r="I29" s="30"/>
      <c r="J29" s="30"/>
      <c r="K29" s="30"/>
      <c r="L29" s="30"/>
      <c r="M29" s="30"/>
      <c r="N29" s="30"/>
      <c r="O29" s="33"/>
      <c r="P29" s="34"/>
      <c r="Q29" s="34"/>
      <c r="R29" s="34"/>
      <c r="S29" s="35"/>
    </row>
    <row r="30" spans="1:19" ht="13.2" x14ac:dyDescent="0.25">
      <c r="A30" s="32"/>
      <c r="B30" s="31"/>
      <c r="C30" s="8"/>
      <c r="D30" s="32"/>
      <c r="E30" s="32"/>
      <c r="F30" s="32"/>
      <c r="G30" s="32"/>
      <c r="H30" s="30"/>
      <c r="I30" s="30"/>
      <c r="J30" s="30"/>
      <c r="K30" s="30"/>
      <c r="L30" s="30"/>
      <c r="M30" s="30"/>
      <c r="N30" s="30"/>
      <c r="O30" s="33"/>
      <c r="P30" s="34"/>
      <c r="Q30" s="34"/>
      <c r="R30" s="34"/>
      <c r="S30" s="35"/>
    </row>
    <row r="31" spans="1:19" ht="13.2" x14ac:dyDescent="0.25">
      <c r="A31" s="36"/>
      <c r="B31" s="36"/>
      <c r="C31" s="8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</row>
    <row r="32" spans="1:19" ht="13.2" x14ac:dyDescent="0.25">
      <c r="C32" s="8"/>
    </row>
    <row r="33" spans="3:3" ht="13.2" x14ac:dyDescent="0.25">
      <c r="C33" s="8"/>
    </row>
    <row r="34" spans="3:3" ht="13.2" x14ac:dyDescent="0.25">
      <c r="C34" s="8"/>
    </row>
    <row r="35" spans="3:3" ht="13.2" x14ac:dyDescent="0.25">
      <c r="C35" s="8"/>
    </row>
  </sheetData>
  <sortState ref="A16:T20">
    <sortCondition descending="1" ref="P16"/>
  </sortState>
  <mergeCells count="10">
    <mergeCell ref="A12:S12"/>
    <mergeCell ref="A13:S13"/>
    <mergeCell ref="A14:S14"/>
    <mergeCell ref="A4:S4"/>
    <mergeCell ref="A6:S6"/>
    <mergeCell ref="A8:S8"/>
    <mergeCell ref="A9:S9"/>
    <mergeCell ref="A11:S11"/>
    <mergeCell ref="A7:S7"/>
    <mergeCell ref="A10:O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30"/>
  <sheetViews>
    <sheetView topLeftCell="A13" workbookViewId="0">
      <selection activeCell="C15" sqref="C1:C1048576"/>
    </sheetView>
  </sheetViews>
  <sheetFormatPr defaultRowHeight="12" x14ac:dyDescent="0.25"/>
  <cols>
    <col min="2" max="2" width="19.42578125" customWidth="1"/>
    <col min="3" max="3" width="24.7109375" customWidth="1"/>
    <col min="4" max="4" width="18.5703125" customWidth="1"/>
    <col min="7" max="7" width="20.7109375" customWidth="1"/>
    <col min="16" max="17" width="11.42578125" customWidth="1"/>
    <col min="18" max="18" width="16" customWidth="1"/>
    <col min="19" max="19" width="17.140625" customWidth="1"/>
  </cols>
  <sheetData>
    <row r="4" spans="1:19" ht="13.8" x14ac:dyDescent="0.25">
      <c r="A4" s="48" t="s">
        <v>48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3.8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3.8" x14ac:dyDescent="0.25">
      <c r="A6" s="53" t="s">
        <v>66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19" ht="13.8" x14ac:dyDescent="0.25">
      <c r="A7" s="53" t="s">
        <v>67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pans="1:19" ht="13.8" x14ac:dyDescent="0.25">
      <c r="A8" s="54" t="s">
        <v>68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19" ht="15" customHeight="1" x14ac:dyDescent="0.25">
      <c r="A9" s="51" t="s">
        <v>71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</row>
    <row r="10" spans="1:19" ht="15" customHeight="1" x14ac:dyDescent="0.25">
      <c r="A10" s="51" t="s">
        <v>72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41"/>
      <c r="Q10" s="41"/>
      <c r="R10" s="41"/>
      <c r="S10" s="41"/>
    </row>
    <row r="11" spans="1:19" ht="14.25" customHeight="1" x14ac:dyDescent="0.25">
      <c r="A11" s="51" t="s">
        <v>65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</row>
    <row r="12" spans="1:19" ht="14.25" customHeight="1" x14ac:dyDescent="0.25">
      <c r="A12" s="51" t="s">
        <v>51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</row>
    <row r="13" spans="1:19" ht="14.25" customHeight="1" x14ac:dyDescent="0.25">
      <c r="A13" s="51" t="s">
        <v>52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 ht="13.8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79.8" thickBot="1" x14ac:dyDescent="0.3">
      <c r="A15" s="18" t="s">
        <v>0</v>
      </c>
      <c r="B15" s="27" t="s">
        <v>1</v>
      </c>
      <c r="C15" s="27" t="s">
        <v>14</v>
      </c>
      <c r="D15" s="18" t="s">
        <v>2</v>
      </c>
      <c r="E15" s="28" t="s">
        <v>16</v>
      </c>
      <c r="F15" s="28" t="s">
        <v>17</v>
      </c>
      <c r="G15" s="18" t="s">
        <v>3</v>
      </c>
      <c r="H15" s="37" t="s">
        <v>9</v>
      </c>
      <c r="I15" s="38" t="s">
        <v>10</v>
      </c>
      <c r="J15" s="38" t="s">
        <v>11</v>
      </c>
      <c r="K15" s="39" t="s">
        <v>12</v>
      </c>
      <c r="L15" s="39" t="s">
        <v>18</v>
      </c>
      <c r="M15" s="39" t="s">
        <v>28</v>
      </c>
      <c r="N15" s="39" t="s">
        <v>29</v>
      </c>
      <c r="O15" s="39" t="s">
        <v>30</v>
      </c>
      <c r="P15" s="18" t="s">
        <v>4</v>
      </c>
      <c r="Q15" s="18" t="s">
        <v>5</v>
      </c>
      <c r="R15" s="18" t="s">
        <v>6</v>
      </c>
      <c r="S15" s="18" t="s">
        <v>13</v>
      </c>
    </row>
    <row r="16" spans="1:19" ht="39.6" x14ac:dyDescent="0.25">
      <c r="A16" s="17">
        <v>1</v>
      </c>
      <c r="B16" s="16" t="s">
        <v>36</v>
      </c>
      <c r="C16" s="15" t="s">
        <v>15</v>
      </c>
      <c r="D16" s="15" t="s">
        <v>27</v>
      </c>
      <c r="E16" s="15">
        <v>10</v>
      </c>
      <c r="F16" s="15">
        <v>10</v>
      </c>
      <c r="G16" s="15" t="s">
        <v>53</v>
      </c>
      <c r="H16" s="17">
        <v>15</v>
      </c>
      <c r="I16" s="17">
        <v>6</v>
      </c>
      <c r="J16" s="17">
        <v>6</v>
      </c>
      <c r="K16" s="17">
        <v>1</v>
      </c>
      <c r="L16" s="17">
        <v>10</v>
      </c>
      <c r="M16" s="17">
        <v>9</v>
      </c>
      <c r="N16" s="17">
        <v>0</v>
      </c>
      <c r="O16" s="24">
        <v>0</v>
      </c>
      <c r="P16" s="25">
        <f>SUM(H16:O16)</f>
        <v>47</v>
      </c>
      <c r="Q16" s="25">
        <v>100</v>
      </c>
      <c r="R16" s="25">
        <f>(P16/Q16)*100</f>
        <v>47</v>
      </c>
      <c r="S16" s="26" t="s">
        <v>32</v>
      </c>
    </row>
    <row r="17" spans="1:19" ht="39.6" x14ac:dyDescent="0.25">
      <c r="A17" s="7">
        <v>2</v>
      </c>
      <c r="B17" s="16" t="s">
        <v>33</v>
      </c>
      <c r="C17" s="15" t="s">
        <v>15</v>
      </c>
      <c r="D17" s="15" t="s">
        <v>27</v>
      </c>
      <c r="E17" s="15">
        <v>10</v>
      </c>
      <c r="F17" s="15">
        <v>10</v>
      </c>
      <c r="G17" s="15" t="s">
        <v>53</v>
      </c>
      <c r="H17" s="7">
        <v>4</v>
      </c>
      <c r="I17" s="7">
        <v>0</v>
      </c>
      <c r="J17" s="7">
        <v>3</v>
      </c>
      <c r="K17" s="7">
        <v>1</v>
      </c>
      <c r="L17" s="7">
        <v>20</v>
      </c>
      <c r="M17" s="7">
        <v>6</v>
      </c>
      <c r="N17" s="7">
        <v>0</v>
      </c>
      <c r="O17" s="21">
        <v>0</v>
      </c>
      <c r="P17" s="25">
        <f t="shared" ref="P17:P20" si="0">SUM(H17:O17)</f>
        <v>34</v>
      </c>
      <c r="Q17" s="25">
        <v>100</v>
      </c>
      <c r="R17" s="25">
        <f t="shared" ref="R17:R20" si="1">(P17/Q17)*100</f>
        <v>34</v>
      </c>
      <c r="S17" s="26" t="s">
        <v>32</v>
      </c>
    </row>
    <row r="18" spans="1:19" ht="39.6" x14ac:dyDescent="0.25">
      <c r="A18" s="7">
        <v>3</v>
      </c>
      <c r="B18" s="16" t="s">
        <v>35</v>
      </c>
      <c r="C18" s="15" t="s">
        <v>15</v>
      </c>
      <c r="D18" s="15" t="s">
        <v>27</v>
      </c>
      <c r="E18" s="15">
        <v>10</v>
      </c>
      <c r="F18" s="15">
        <v>10</v>
      </c>
      <c r="G18" s="15" t="s">
        <v>53</v>
      </c>
      <c r="H18" s="7">
        <v>11</v>
      </c>
      <c r="I18" s="7">
        <v>0</v>
      </c>
      <c r="J18" s="7">
        <v>3</v>
      </c>
      <c r="K18" s="7">
        <v>3</v>
      </c>
      <c r="L18" s="7">
        <v>12</v>
      </c>
      <c r="M18" s="7">
        <v>0</v>
      </c>
      <c r="N18" s="7">
        <v>0</v>
      </c>
      <c r="O18" s="21">
        <v>3</v>
      </c>
      <c r="P18" s="25">
        <f t="shared" si="0"/>
        <v>32</v>
      </c>
      <c r="Q18" s="25">
        <v>100</v>
      </c>
      <c r="R18" s="25">
        <f t="shared" si="1"/>
        <v>32</v>
      </c>
      <c r="S18" s="26" t="s">
        <v>32</v>
      </c>
    </row>
    <row r="19" spans="1:19" ht="39.6" x14ac:dyDescent="0.25">
      <c r="A19" s="7">
        <v>4</v>
      </c>
      <c r="B19" s="16" t="s">
        <v>34</v>
      </c>
      <c r="C19" s="15" t="s">
        <v>15</v>
      </c>
      <c r="D19" s="15" t="s">
        <v>27</v>
      </c>
      <c r="E19" s="15">
        <v>10</v>
      </c>
      <c r="F19" s="15">
        <v>10</v>
      </c>
      <c r="G19" s="15" t="s">
        <v>53</v>
      </c>
      <c r="H19" s="7">
        <v>9</v>
      </c>
      <c r="I19" s="7">
        <v>3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21">
        <v>0</v>
      </c>
      <c r="P19" s="25">
        <f t="shared" si="0"/>
        <v>12</v>
      </c>
      <c r="Q19" s="25">
        <v>100</v>
      </c>
      <c r="R19" s="25">
        <f t="shared" si="1"/>
        <v>12</v>
      </c>
      <c r="S19" s="26" t="s">
        <v>32</v>
      </c>
    </row>
    <row r="20" spans="1:19" ht="39.6" x14ac:dyDescent="0.25">
      <c r="A20" s="7">
        <v>5</v>
      </c>
      <c r="B20" s="5" t="s">
        <v>37</v>
      </c>
      <c r="C20" s="6" t="s">
        <v>15</v>
      </c>
      <c r="D20" s="6" t="s">
        <v>27</v>
      </c>
      <c r="E20" s="6">
        <v>10</v>
      </c>
      <c r="F20" s="6">
        <v>10</v>
      </c>
      <c r="G20" s="15" t="s">
        <v>53</v>
      </c>
      <c r="H20" s="7">
        <v>7</v>
      </c>
      <c r="I20" s="7">
        <v>3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21">
        <v>0</v>
      </c>
      <c r="P20" s="25">
        <f t="shared" si="0"/>
        <v>10</v>
      </c>
      <c r="Q20" s="22">
        <v>100</v>
      </c>
      <c r="R20" s="25">
        <f t="shared" si="1"/>
        <v>10</v>
      </c>
      <c r="S20" s="23" t="s">
        <v>32</v>
      </c>
    </row>
    <row r="21" spans="1:19" ht="13.2" x14ac:dyDescent="0.25">
      <c r="A21" s="30"/>
      <c r="B21" s="31"/>
      <c r="C21" s="32"/>
      <c r="D21" s="32"/>
      <c r="E21" s="32"/>
      <c r="F21" s="32"/>
      <c r="G21" s="32"/>
      <c r="H21" s="30"/>
      <c r="I21" s="30"/>
      <c r="J21" s="30"/>
      <c r="K21" s="30"/>
      <c r="L21" s="30"/>
      <c r="M21" s="30"/>
      <c r="N21" s="30"/>
      <c r="O21" s="30"/>
      <c r="P21" s="34"/>
      <c r="Q21" s="34"/>
      <c r="R21" s="34"/>
      <c r="S21" s="35"/>
    </row>
    <row r="22" spans="1:19" ht="13.2" x14ac:dyDescent="0.25">
      <c r="A22" s="30"/>
      <c r="B22" s="31"/>
      <c r="C22" s="32"/>
      <c r="D22" s="32"/>
      <c r="E22" s="32"/>
      <c r="F22" s="32"/>
      <c r="G22" s="32"/>
      <c r="H22" s="30"/>
      <c r="I22" s="30"/>
      <c r="J22" s="30"/>
      <c r="K22" s="30"/>
      <c r="L22" s="30"/>
      <c r="M22" s="30"/>
      <c r="N22" s="30"/>
      <c r="O22" s="33"/>
      <c r="P22" s="34"/>
      <c r="Q22" s="34"/>
      <c r="R22" s="34"/>
      <c r="S22" s="35"/>
    </row>
    <row r="23" spans="1:19" ht="13.8" x14ac:dyDescent="0.25">
      <c r="A23" s="12" t="s">
        <v>7</v>
      </c>
      <c r="B23" s="31"/>
      <c r="C23" s="43" t="s">
        <v>55</v>
      </c>
      <c r="D23" s="32"/>
      <c r="E23" s="32"/>
      <c r="F23" s="32"/>
      <c r="G23" s="32"/>
      <c r="H23" s="30"/>
      <c r="I23" s="30"/>
      <c r="J23" s="30"/>
      <c r="K23" s="30"/>
      <c r="L23" s="30"/>
      <c r="M23" s="30"/>
      <c r="N23" s="30"/>
      <c r="O23" s="33"/>
      <c r="P23" s="34"/>
      <c r="Q23" s="34"/>
      <c r="R23" s="34"/>
      <c r="S23" s="35"/>
    </row>
    <row r="24" spans="1:19" ht="13.8" x14ac:dyDescent="0.25">
      <c r="A24" s="30"/>
      <c r="B24" s="31"/>
      <c r="C24" s="44" t="s">
        <v>56</v>
      </c>
      <c r="D24" s="32"/>
      <c r="E24" s="32"/>
      <c r="F24" s="32"/>
      <c r="G24" s="32"/>
      <c r="H24" s="30"/>
      <c r="I24" s="30"/>
      <c r="J24" s="30"/>
      <c r="K24" s="30"/>
      <c r="L24" s="30"/>
      <c r="M24" s="30"/>
      <c r="N24" s="30"/>
      <c r="O24" s="33"/>
      <c r="P24" s="34"/>
      <c r="Q24" s="34"/>
      <c r="R24" s="34"/>
      <c r="S24" s="35"/>
    </row>
    <row r="25" spans="1:19" ht="13.8" x14ac:dyDescent="0.25">
      <c r="A25" s="14" t="s">
        <v>8</v>
      </c>
      <c r="B25" s="31"/>
      <c r="C25" s="45" t="s">
        <v>57</v>
      </c>
      <c r="D25" s="32"/>
      <c r="E25" s="32"/>
      <c r="F25" s="32"/>
      <c r="G25" s="32"/>
      <c r="H25" s="30"/>
      <c r="I25" s="30"/>
      <c r="J25" s="30"/>
      <c r="K25" s="30"/>
      <c r="L25" s="30"/>
      <c r="M25" s="30"/>
      <c r="N25" s="30"/>
      <c r="O25" s="33"/>
      <c r="P25" s="34"/>
      <c r="Q25" s="34"/>
      <c r="R25" s="34"/>
      <c r="S25" s="35"/>
    </row>
    <row r="26" spans="1:19" ht="13.8" x14ac:dyDescent="0.25">
      <c r="A26" s="30"/>
      <c r="B26" s="31"/>
      <c r="C26" s="45" t="s">
        <v>58</v>
      </c>
      <c r="D26" s="32"/>
      <c r="E26" s="32"/>
      <c r="F26" s="32"/>
      <c r="G26" s="32"/>
      <c r="H26" s="30"/>
      <c r="I26" s="30"/>
      <c r="J26" s="30"/>
      <c r="K26" s="30"/>
      <c r="L26" s="30"/>
      <c r="M26" s="30"/>
      <c r="N26" s="30"/>
      <c r="O26" s="33"/>
      <c r="P26" s="34"/>
      <c r="Q26" s="34"/>
      <c r="R26" s="34"/>
      <c r="S26" s="35"/>
    </row>
    <row r="27" spans="1:19" ht="13.8" x14ac:dyDescent="0.25">
      <c r="A27" s="30"/>
      <c r="B27" s="31"/>
      <c r="C27" s="45" t="s">
        <v>59</v>
      </c>
      <c r="D27" s="32"/>
      <c r="E27" s="32"/>
      <c r="F27" s="32"/>
      <c r="G27" s="32"/>
      <c r="H27" s="30"/>
      <c r="I27" s="30"/>
      <c r="J27" s="30"/>
      <c r="K27" s="30"/>
      <c r="L27" s="30"/>
      <c r="M27" s="30"/>
      <c r="N27" s="30"/>
      <c r="O27" s="33"/>
      <c r="P27" s="34"/>
      <c r="Q27" s="34"/>
      <c r="R27" s="34"/>
      <c r="S27" s="35"/>
    </row>
    <row r="28" spans="1:19" ht="13.2" x14ac:dyDescent="0.25">
      <c r="A28" s="30"/>
      <c r="B28" s="31"/>
      <c r="C28" s="8"/>
      <c r="D28" s="32"/>
      <c r="E28" s="32"/>
      <c r="F28" s="32"/>
      <c r="G28" s="32"/>
      <c r="H28" s="30"/>
      <c r="I28" s="30"/>
      <c r="J28" s="30"/>
      <c r="K28" s="30"/>
      <c r="L28" s="30"/>
      <c r="M28" s="30"/>
      <c r="N28" s="30"/>
      <c r="O28" s="33"/>
      <c r="P28" s="34"/>
      <c r="Q28" s="34"/>
      <c r="R28" s="34"/>
      <c r="S28" s="35"/>
    </row>
    <row r="29" spans="1:19" ht="13.2" x14ac:dyDescent="0.25">
      <c r="A29" s="30"/>
      <c r="B29" s="31"/>
      <c r="C29" s="32"/>
      <c r="D29" s="32"/>
      <c r="E29" s="32"/>
      <c r="F29" s="32"/>
      <c r="G29" s="32"/>
      <c r="H29" s="30"/>
      <c r="I29" s="30"/>
      <c r="J29" s="30"/>
      <c r="K29" s="30"/>
      <c r="L29" s="30"/>
      <c r="M29" s="30"/>
      <c r="N29" s="30"/>
      <c r="O29" s="33"/>
      <c r="P29" s="34"/>
      <c r="Q29" s="34"/>
      <c r="R29" s="34"/>
      <c r="S29" s="35"/>
    </row>
    <row r="30" spans="1:19" ht="13.2" x14ac:dyDescent="0.25">
      <c r="A30" s="32"/>
      <c r="B30" s="31"/>
      <c r="C30" s="32"/>
      <c r="D30" s="32"/>
      <c r="E30" s="32"/>
      <c r="F30" s="32"/>
      <c r="G30" s="32"/>
      <c r="H30" s="30"/>
      <c r="I30" s="30"/>
      <c r="J30" s="30"/>
      <c r="K30" s="30"/>
      <c r="L30" s="30"/>
      <c r="M30" s="30"/>
      <c r="N30" s="30"/>
      <c r="O30" s="33"/>
      <c r="P30" s="34"/>
      <c r="Q30" s="34"/>
      <c r="R30" s="34"/>
      <c r="S30" s="35"/>
    </row>
  </sheetData>
  <sortState ref="A16:T20">
    <sortCondition descending="1" ref="P16"/>
  </sortState>
  <mergeCells count="10">
    <mergeCell ref="A11:S11"/>
    <mergeCell ref="A12:S12"/>
    <mergeCell ref="A13:S13"/>
    <mergeCell ref="A14:S14"/>
    <mergeCell ref="A4:S4"/>
    <mergeCell ref="A6:S6"/>
    <mergeCell ref="A7:S7"/>
    <mergeCell ref="A8:S8"/>
    <mergeCell ref="A9:S9"/>
    <mergeCell ref="A10:O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31"/>
  <sheetViews>
    <sheetView tabSelected="1" topLeftCell="A13" zoomScaleNormal="100" workbookViewId="0">
      <selection activeCell="I29" sqref="I29"/>
    </sheetView>
  </sheetViews>
  <sheetFormatPr defaultRowHeight="12" x14ac:dyDescent="0.25"/>
  <cols>
    <col min="2" max="2" width="14.140625" customWidth="1"/>
    <col min="3" max="3" width="26.140625" customWidth="1"/>
    <col min="4" max="4" width="24.140625" customWidth="1"/>
    <col min="7" max="7" width="21.42578125" customWidth="1"/>
    <col min="16" max="16" width="13.5703125" customWidth="1"/>
    <col min="17" max="17" width="17.7109375" customWidth="1"/>
    <col min="18" max="18" width="21.7109375" customWidth="1"/>
    <col min="19" max="19" width="22.42578125" customWidth="1"/>
  </cols>
  <sheetData>
    <row r="4" spans="1:19" ht="13.8" x14ac:dyDescent="0.25">
      <c r="A4" s="48" t="s">
        <v>75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3.8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3.8" x14ac:dyDescent="0.25">
      <c r="A6" s="53" t="s">
        <v>73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19" ht="13.8" x14ac:dyDescent="0.25">
      <c r="A7" s="53" t="s">
        <v>67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pans="1:19" ht="13.8" x14ac:dyDescent="0.25">
      <c r="A8" s="54" t="s">
        <v>68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19" ht="15" customHeight="1" x14ac:dyDescent="0.25">
      <c r="A9" s="51" t="s">
        <v>74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</row>
    <row r="10" spans="1:19" ht="15" customHeight="1" x14ac:dyDescent="0.25">
      <c r="A10" s="51" t="s">
        <v>72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41"/>
      <c r="Q10" s="41"/>
      <c r="R10" s="41"/>
      <c r="S10" s="41"/>
    </row>
    <row r="11" spans="1:19" ht="14.25" customHeight="1" x14ac:dyDescent="0.25">
      <c r="A11" s="51" t="s">
        <v>65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</row>
    <row r="12" spans="1:19" ht="14.25" customHeight="1" x14ac:dyDescent="0.25">
      <c r="A12" s="51" t="s">
        <v>51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</row>
    <row r="13" spans="1:19" ht="14.25" customHeight="1" x14ac:dyDescent="0.25">
      <c r="A13" s="51" t="s">
        <v>52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 ht="13.8" thickBot="1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ht="108" customHeight="1" thickBot="1" x14ac:dyDescent="0.3">
      <c r="A15" s="18" t="s">
        <v>0</v>
      </c>
      <c r="B15" s="27" t="s">
        <v>1</v>
      </c>
      <c r="C15" s="27" t="s">
        <v>14</v>
      </c>
      <c r="D15" s="18" t="s">
        <v>2</v>
      </c>
      <c r="E15" s="28" t="s">
        <v>16</v>
      </c>
      <c r="F15" s="28" t="s">
        <v>17</v>
      </c>
      <c r="G15" s="18" t="s">
        <v>3</v>
      </c>
      <c r="H15" s="37" t="s">
        <v>9</v>
      </c>
      <c r="I15" s="38" t="s">
        <v>10</v>
      </c>
      <c r="J15" s="38" t="s">
        <v>11</v>
      </c>
      <c r="K15" s="39" t="s">
        <v>12</v>
      </c>
      <c r="L15" s="39" t="s">
        <v>18</v>
      </c>
      <c r="M15" s="39" t="s">
        <v>28</v>
      </c>
      <c r="N15" s="39" t="s">
        <v>29</v>
      </c>
      <c r="O15" s="39" t="s">
        <v>30</v>
      </c>
      <c r="P15" s="18" t="s">
        <v>4</v>
      </c>
      <c r="Q15" s="18" t="s">
        <v>5</v>
      </c>
      <c r="R15" s="18" t="s">
        <v>6</v>
      </c>
      <c r="S15" s="18" t="s">
        <v>13</v>
      </c>
    </row>
    <row r="16" spans="1:19" ht="26.4" x14ac:dyDescent="0.25">
      <c r="A16" s="17">
        <v>1</v>
      </c>
      <c r="B16" s="16" t="s">
        <v>20</v>
      </c>
      <c r="C16" s="15" t="s">
        <v>15</v>
      </c>
      <c r="D16" s="15" t="s">
        <v>27</v>
      </c>
      <c r="E16" s="15">
        <v>11</v>
      </c>
      <c r="F16" s="15">
        <v>11</v>
      </c>
      <c r="G16" s="15" t="s">
        <v>53</v>
      </c>
      <c r="H16" s="17">
        <v>24</v>
      </c>
      <c r="I16" s="17">
        <v>9</v>
      </c>
      <c r="J16" s="17">
        <v>10</v>
      </c>
      <c r="K16" s="17">
        <v>4</v>
      </c>
      <c r="L16" s="17">
        <v>15</v>
      </c>
      <c r="M16" s="17">
        <v>9</v>
      </c>
      <c r="N16" s="17">
        <v>2</v>
      </c>
      <c r="O16" s="24">
        <v>3</v>
      </c>
      <c r="P16" s="25">
        <f t="shared" ref="P16:P23" si="0">SUM(H16:O16)</f>
        <v>76</v>
      </c>
      <c r="Q16" s="25">
        <v>100</v>
      </c>
      <c r="R16" s="25">
        <f t="shared" ref="R16:R23" si="1">(P16/Q16)*100</f>
        <v>76</v>
      </c>
      <c r="S16" s="23" t="s">
        <v>31</v>
      </c>
    </row>
    <row r="17" spans="1:19" ht="26.4" x14ac:dyDescent="0.25">
      <c r="A17" s="7">
        <v>2</v>
      </c>
      <c r="B17" s="16" t="s">
        <v>26</v>
      </c>
      <c r="C17" s="15" t="s">
        <v>15</v>
      </c>
      <c r="D17" s="15" t="s">
        <v>27</v>
      </c>
      <c r="E17" s="15">
        <v>11</v>
      </c>
      <c r="F17" s="15">
        <v>11</v>
      </c>
      <c r="G17" s="15" t="s">
        <v>53</v>
      </c>
      <c r="H17" s="7">
        <v>22</v>
      </c>
      <c r="I17" s="7">
        <v>9</v>
      </c>
      <c r="J17" s="7">
        <v>12</v>
      </c>
      <c r="K17" s="7">
        <v>4</v>
      </c>
      <c r="L17" s="7">
        <v>15</v>
      </c>
      <c r="M17" s="7">
        <v>9</v>
      </c>
      <c r="N17" s="7">
        <v>0</v>
      </c>
      <c r="O17" s="21">
        <v>0</v>
      </c>
      <c r="P17" s="25">
        <f t="shared" si="0"/>
        <v>71</v>
      </c>
      <c r="Q17" s="25">
        <v>100</v>
      </c>
      <c r="R17" s="25">
        <f t="shared" si="1"/>
        <v>71</v>
      </c>
      <c r="S17" s="23" t="s">
        <v>31</v>
      </c>
    </row>
    <row r="18" spans="1:19" ht="26.4" x14ac:dyDescent="0.25">
      <c r="A18" s="7">
        <v>3</v>
      </c>
      <c r="B18" s="16" t="s">
        <v>19</v>
      </c>
      <c r="C18" s="15" t="s">
        <v>15</v>
      </c>
      <c r="D18" s="15" t="s">
        <v>27</v>
      </c>
      <c r="E18" s="15">
        <v>11</v>
      </c>
      <c r="F18" s="15">
        <v>11</v>
      </c>
      <c r="G18" s="15" t="s">
        <v>53</v>
      </c>
      <c r="H18" s="7">
        <v>19</v>
      </c>
      <c r="I18" s="7">
        <v>3</v>
      </c>
      <c r="J18" s="7">
        <v>18</v>
      </c>
      <c r="K18" s="7">
        <v>4</v>
      </c>
      <c r="L18" s="7">
        <v>0</v>
      </c>
      <c r="M18" s="7">
        <v>9</v>
      </c>
      <c r="N18" s="7">
        <v>0</v>
      </c>
      <c r="O18" s="21">
        <v>0</v>
      </c>
      <c r="P18" s="25">
        <f t="shared" si="0"/>
        <v>53</v>
      </c>
      <c r="Q18" s="25">
        <v>100</v>
      </c>
      <c r="R18" s="25">
        <f t="shared" si="1"/>
        <v>53</v>
      </c>
      <c r="S18" s="26" t="s">
        <v>32</v>
      </c>
    </row>
    <row r="19" spans="1:19" ht="26.4" x14ac:dyDescent="0.25">
      <c r="A19" s="17">
        <v>4</v>
      </c>
      <c r="B19" s="16" t="s">
        <v>24</v>
      </c>
      <c r="C19" s="15" t="s">
        <v>15</v>
      </c>
      <c r="D19" s="15" t="s">
        <v>27</v>
      </c>
      <c r="E19" s="15">
        <v>11</v>
      </c>
      <c r="F19" s="15">
        <v>11</v>
      </c>
      <c r="G19" s="15" t="s">
        <v>53</v>
      </c>
      <c r="H19" s="7">
        <v>8</v>
      </c>
      <c r="I19" s="7">
        <v>3</v>
      </c>
      <c r="J19" s="7">
        <v>13</v>
      </c>
      <c r="K19" s="7">
        <v>4</v>
      </c>
      <c r="L19" s="7">
        <v>5</v>
      </c>
      <c r="M19" s="7">
        <v>3</v>
      </c>
      <c r="N19" s="7">
        <v>0</v>
      </c>
      <c r="O19" s="21">
        <v>0</v>
      </c>
      <c r="P19" s="25">
        <f t="shared" si="0"/>
        <v>36</v>
      </c>
      <c r="Q19" s="25">
        <v>100</v>
      </c>
      <c r="R19" s="25">
        <f t="shared" si="1"/>
        <v>36</v>
      </c>
      <c r="S19" s="26" t="s">
        <v>32</v>
      </c>
    </row>
    <row r="20" spans="1:19" ht="26.4" x14ac:dyDescent="0.25">
      <c r="A20" s="7">
        <v>5</v>
      </c>
      <c r="B20" s="16" t="s">
        <v>23</v>
      </c>
      <c r="C20" s="15" t="s">
        <v>15</v>
      </c>
      <c r="D20" s="15" t="s">
        <v>27</v>
      </c>
      <c r="E20" s="15">
        <v>11</v>
      </c>
      <c r="F20" s="15">
        <v>11</v>
      </c>
      <c r="G20" s="15" t="s">
        <v>53</v>
      </c>
      <c r="H20" s="7">
        <v>16</v>
      </c>
      <c r="I20" s="7">
        <v>3</v>
      </c>
      <c r="J20" s="7">
        <v>3</v>
      </c>
      <c r="K20" s="7">
        <v>4</v>
      </c>
      <c r="L20" s="7">
        <v>5</v>
      </c>
      <c r="M20" s="7">
        <v>0</v>
      </c>
      <c r="N20" s="7">
        <v>0</v>
      </c>
      <c r="O20" s="21">
        <v>0</v>
      </c>
      <c r="P20" s="25">
        <f t="shared" si="0"/>
        <v>31</v>
      </c>
      <c r="Q20" s="25">
        <v>100</v>
      </c>
      <c r="R20" s="25">
        <f t="shared" si="1"/>
        <v>31</v>
      </c>
      <c r="S20" s="26" t="s">
        <v>32</v>
      </c>
    </row>
    <row r="21" spans="1:19" ht="26.4" x14ac:dyDescent="0.25">
      <c r="A21" s="7">
        <v>6</v>
      </c>
      <c r="B21" s="16" t="s">
        <v>25</v>
      </c>
      <c r="C21" s="15" t="s">
        <v>15</v>
      </c>
      <c r="D21" s="15" t="s">
        <v>27</v>
      </c>
      <c r="E21" s="15">
        <v>11</v>
      </c>
      <c r="F21" s="15">
        <v>11</v>
      </c>
      <c r="G21" s="15" t="s">
        <v>53</v>
      </c>
      <c r="H21" s="7">
        <v>15</v>
      </c>
      <c r="I21" s="7">
        <v>3</v>
      </c>
      <c r="J21" s="7">
        <v>0</v>
      </c>
      <c r="K21" s="7">
        <v>0</v>
      </c>
      <c r="L21" s="7">
        <v>10</v>
      </c>
      <c r="M21" s="7">
        <v>0</v>
      </c>
      <c r="N21" s="7">
        <v>0</v>
      </c>
      <c r="O21" s="21">
        <v>0</v>
      </c>
      <c r="P21" s="25">
        <f t="shared" si="0"/>
        <v>28</v>
      </c>
      <c r="Q21" s="25">
        <v>100</v>
      </c>
      <c r="R21" s="25">
        <f t="shared" si="1"/>
        <v>28.000000000000004</v>
      </c>
      <c r="S21" s="26" t="s">
        <v>32</v>
      </c>
    </row>
    <row r="22" spans="1:19" ht="26.4" x14ac:dyDescent="0.25">
      <c r="A22" s="17">
        <v>7</v>
      </c>
      <c r="B22" s="16" t="s">
        <v>21</v>
      </c>
      <c r="C22" s="15" t="s">
        <v>15</v>
      </c>
      <c r="D22" s="15" t="s">
        <v>27</v>
      </c>
      <c r="E22" s="15">
        <v>11</v>
      </c>
      <c r="F22" s="15">
        <v>11</v>
      </c>
      <c r="G22" s="15" t="s">
        <v>53</v>
      </c>
      <c r="H22" s="7">
        <v>15</v>
      </c>
      <c r="I22" s="7">
        <v>3</v>
      </c>
      <c r="J22" s="7">
        <v>0</v>
      </c>
      <c r="K22" s="7">
        <v>4</v>
      </c>
      <c r="L22" s="7">
        <v>5</v>
      </c>
      <c r="M22" s="7">
        <v>0</v>
      </c>
      <c r="N22" s="7">
        <v>0</v>
      </c>
      <c r="O22" s="7">
        <v>0</v>
      </c>
      <c r="P22" s="25">
        <f t="shared" si="0"/>
        <v>27</v>
      </c>
      <c r="Q22" s="25">
        <v>100</v>
      </c>
      <c r="R22" s="25">
        <f t="shared" si="1"/>
        <v>27</v>
      </c>
      <c r="S22" s="26" t="s">
        <v>32</v>
      </c>
    </row>
    <row r="23" spans="1:19" ht="26.4" x14ac:dyDescent="0.25">
      <c r="A23" s="7">
        <v>8</v>
      </c>
      <c r="B23" s="16" t="s">
        <v>22</v>
      </c>
      <c r="C23" s="15" t="s">
        <v>15</v>
      </c>
      <c r="D23" s="15" t="s">
        <v>27</v>
      </c>
      <c r="E23" s="15">
        <v>11</v>
      </c>
      <c r="F23" s="15">
        <v>11</v>
      </c>
      <c r="G23" s="15" t="s">
        <v>53</v>
      </c>
      <c r="H23" s="7">
        <v>15</v>
      </c>
      <c r="I23" s="7">
        <v>3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21">
        <v>0</v>
      </c>
      <c r="P23" s="25">
        <f t="shared" si="0"/>
        <v>18</v>
      </c>
      <c r="Q23" s="25">
        <v>100</v>
      </c>
      <c r="R23" s="25">
        <f t="shared" si="1"/>
        <v>18</v>
      </c>
      <c r="S23" s="26" t="s">
        <v>32</v>
      </c>
    </row>
    <row r="24" spans="1:19" ht="13.2" x14ac:dyDescent="0.25">
      <c r="A24" s="30"/>
      <c r="B24" s="31"/>
      <c r="C24" s="32"/>
      <c r="D24" s="32"/>
      <c r="E24" s="32"/>
      <c r="F24" s="32"/>
      <c r="G24" s="32"/>
      <c r="H24" s="30"/>
      <c r="I24" s="30"/>
      <c r="J24" s="30"/>
      <c r="K24" s="30"/>
      <c r="L24" s="30"/>
      <c r="M24" s="30"/>
      <c r="N24" s="30"/>
      <c r="O24" s="33"/>
      <c r="P24" s="34"/>
      <c r="Q24" s="34"/>
      <c r="R24" s="34"/>
      <c r="S24" s="35"/>
    </row>
    <row r="25" spans="1:19" ht="13.2" x14ac:dyDescent="0.25">
      <c r="A25" s="30"/>
      <c r="B25" s="31"/>
      <c r="C25" s="32"/>
      <c r="D25" s="32"/>
      <c r="E25" s="32"/>
      <c r="F25" s="32"/>
      <c r="G25" s="32"/>
      <c r="H25" s="30"/>
      <c r="I25" s="30"/>
      <c r="J25" s="30"/>
      <c r="K25" s="30"/>
      <c r="L25" s="30"/>
      <c r="M25" s="30"/>
      <c r="N25" s="30"/>
      <c r="O25" s="33"/>
      <c r="P25" s="34"/>
      <c r="Q25" s="34"/>
      <c r="R25" s="34"/>
      <c r="S25" s="35"/>
    </row>
    <row r="26" spans="1:19" ht="13.2" x14ac:dyDescent="0.25">
      <c r="A26" s="30"/>
      <c r="B26" s="31"/>
      <c r="C26" s="32"/>
      <c r="D26" s="32"/>
      <c r="E26" s="32"/>
      <c r="F26" s="32"/>
      <c r="G26" s="32"/>
      <c r="H26" s="30"/>
      <c r="I26" s="30"/>
      <c r="J26" s="30"/>
      <c r="K26" s="30"/>
      <c r="L26" s="30"/>
      <c r="M26" s="30"/>
      <c r="N26" s="30"/>
      <c r="O26" s="33"/>
      <c r="P26" s="34"/>
      <c r="Q26" s="34"/>
      <c r="R26" s="34"/>
      <c r="S26" s="35"/>
    </row>
    <row r="27" spans="1:19" ht="13.8" x14ac:dyDescent="0.25">
      <c r="A27" s="12" t="s">
        <v>7</v>
      </c>
      <c r="B27" s="31"/>
      <c r="C27" s="43" t="s">
        <v>55</v>
      </c>
      <c r="D27" s="32"/>
      <c r="E27" s="32"/>
      <c r="F27" s="32"/>
      <c r="G27" s="32"/>
      <c r="H27" s="30"/>
      <c r="I27" s="30"/>
      <c r="J27" s="30"/>
      <c r="K27" s="30"/>
      <c r="L27" s="30"/>
      <c r="M27" s="30"/>
      <c r="N27" s="30"/>
      <c r="O27" s="33"/>
      <c r="P27" s="34"/>
      <c r="Q27" s="34"/>
      <c r="R27" s="34"/>
      <c r="S27" s="35"/>
    </row>
    <row r="28" spans="1:19" ht="13.8" x14ac:dyDescent="0.25">
      <c r="A28" s="14" t="s">
        <v>8</v>
      </c>
      <c r="B28" s="31"/>
      <c r="C28" s="44" t="s">
        <v>56</v>
      </c>
      <c r="D28" s="32"/>
      <c r="E28" s="32"/>
      <c r="F28" s="32"/>
      <c r="G28" s="32"/>
      <c r="H28" s="30"/>
      <c r="I28" s="30"/>
      <c r="J28" s="30"/>
      <c r="K28" s="30"/>
      <c r="L28" s="30"/>
      <c r="M28" s="30"/>
      <c r="N28" s="30"/>
      <c r="O28" s="33"/>
      <c r="P28" s="34"/>
      <c r="Q28" s="34"/>
      <c r="R28" s="34"/>
      <c r="S28" s="35"/>
    </row>
    <row r="29" spans="1:19" ht="13.8" x14ac:dyDescent="0.25">
      <c r="A29" s="30"/>
      <c r="B29" s="31"/>
      <c r="C29" s="45" t="s">
        <v>57</v>
      </c>
      <c r="D29" s="32"/>
      <c r="E29" s="32"/>
      <c r="F29" s="32"/>
      <c r="G29" s="32"/>
      <c r="H29" s="30"/>
      <c r="I29" s="30"/>
      <c r="J29" s="30"/>
      <c r="K29" s="30"/>
      <c r="L29" s="30"/>
      <c r="M29" s="30"/>
      <c r="N29" s="30"/>
      <c r="O29" s="33"/>
      <c r="P29" s="34"/>
      <c r="Q29" s="34"/>
      <c r="R29" s="34"/>
      <c r="S29" s="35"/>
    </row>
    <row r="30" spans="1:19" ht="13.8" x14ac:dyDescent="0.25">
      <c r="A30" s="32"/>
      <c r="B30" s="31"/>
      <c r="C30" s="45" t="s">
        <v>58</v>
      </c>
      <c r="D30" s="32"/>
      <c r="E30" s="32"/>
      <c r="F30" s="32"/>
      <c r="G30" s="32"/>
      <c r="H30" s="30"/>
      <c r="I30" s="30"/>
      <c r="J30" s="30"/>
      <c r="K30" s="30"/>
      <c r="L30" s="30"/>
      <c r="M30" s="30"/>
      <c r="N30" s="30"/>
      <c r="O30" s="33"/>
      <c r="P30" s="34"/>
      <c r="Q30" s="34"/>
      <c r="R30" s="34"/>
      <c r="S30" s="35"/>
    </row>
    <row r="31" spans="1:19" ht="13.8" x14ac:dyDescent="0.25">
      <c r="C31" s="45" t="s">
        <v>59</v>
      </c>
      <c r="S31" s="36"/>
    </row>
  </sheetData>
  <sortState ref="A16:T23">
    <sortCondition descending="1" ref="P16"/>
  </sortState>
  <mergeCells count="10">
    <mergeCell ref="A11:S11"/>
    <mergeCell ref="A12:S12"/>
    <mergeCell ref="A13:S13"/>
    <mergeCell ref="A14:S14"/>
    <mergeCell ref="A4:S4"/>
    <mergeCell ref="A6:S6"/>
    <mergeCell ref="A7:S7"/>
    <mergeCell ref="A8:S8"/>
    <mergeCell ref="A9:S9"/>
    <mergeCell ref="A10:O10"/>
  </mergeCells>
  <phoneticPr fontId="2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2026-09-10T11:15:40Z</cp:lastPrinted>
  <dcterms:created xsi:type="dcterms:W3CDTF">2017-09-13T09:18:13Z</dcterms:created>
  <dcterms:modified xsi:type="dcterms:W3CDTF">2026-09-23T09:29:22Z</dcterms:modified>
</cp:coreProperties>
</file>